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45" windowWidth="24240" windowHeight="9825"/>
  </bookViews>
  <sheets>
    <sheet name="Figura_2.4.5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5" i="1" l="1"/>
  <c r="Z6" i="1"/>
  <c r="Z7" i="1"/>
  <c r="Z8" i="1"/>
  <c r="Z9" i="1"/>
  <c r="Z10" i="1"/>
  <c r="Z11" i="1"/>
  <c r="Z4" i="1"/>
  <c r="Y4" i="1" l="1"/>
  <c r="Y5" i="1"/>
  <c r="Y6" i="1"/>
  <c r="Y7" i="1"/>
  <c r="Y8" i="1"/>
  <c r="Y9" i="1"/>
  <c r="Y10" i="1"/>
  <c r="Y11" i="1"/>
</calcChain>
</file>

<file path=xl/sharedStrings.xml><?xml version="1.0" encoding="utf-8"?>
<sst xmlns="http://schemas.openxmlformats.org/spreadsheetml/2006/main" count="15" uniqueCount="15">
  <si>
    <t xml:space="preserve"> </t>
  </si>
  <si>
    <r>
      <rPr>
        <b/>
        <sz val="8"/>
        <color theme="1"/>
        <rFont val="Arial"/>
        <family val="2"/>
      </rPr>
      <t xml:space="preserve">Fuentes: </t>
    </r>
    <r>
      <rPr>
        <sz val="8"/>
        <color theme="1"/>
        <rFont val="Arial"/>
        <family val="2"/>
      </rPr>
      <t xml:space="preserve">
Semarnat, Dirección General de Gestión Forestal y de Suelos. Delegaciones Federales. México. 2006, 2007, 2008, 2009, 2010, 2011, 2012 y 2013.
Secretaría de Medio Ambiente y Recursos Naturales, Anuario Estadístico de la Producción Forestal 2000, 2001, 2002, 2003, 2004, 1a edición, Semarnat, México, 2001, 2004, 2005, 2006, 2006, 2007, 2008.
Secretaría de Medio Ambiente, Recursos Naturales y Pesca, Anuario Estadístico de la Producción Forestal 1997, 1998, 1999, 1a edición, Semarnap, México, 1998-2000.</t>
    </r>
  </si>
  <si>
    <t>Total</t>
  </si>
  <si>
    <t>Tropicales - maderas comunes</t>
  </si>
  <si>
    <t>Tropicales - maderas preciosas</t>
  </si>
  <si>
    <t>Latifoliadas - otras</t>
  </si>
  <si>
    <t>Latifoliadas - encino</t>
  </si>
  <si>
    <t>Coníferas - otras</t>
  </si>
  <si>
    <t>Coníferas - oyamel</t>
  </si>
  <si>
    <t>Coníferas - pino</t>
  </si>
  <si>
    <t>TOTAL</t>
  </si>
  <si>
    <t>AÑO</t>
  </si>
  <si>
    <t>ESPECIE</t>
  </si>
  <si>
    <r>
      <t xml:space="preserve">PRODUCCIÓN FORESTAL MADERABLE POR ESPECIE, 1990-2012
</t>
    </r>
    <r>
      <rPr>
        <sz val="10"/>
        <rFont val="Arial"/>
        <family val="2"/>
      </rPr>
      <t>(metros cúbicos de madera en rollo)</t>
    </r>
  </si>
  <si>
    <t>CONTRIBUCIÓN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</si>
</sst>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##\ ###\ ##0"/>
    <numFmt numFmtId="168" formatCode="#0.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0" fontId="12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165" fontId="2" fillId="0" borderId="0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168" fontId="2" fillId="0" borderId="0" xfId="0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</cellXfs>
  <cellStyles count="7"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workbookViewId="0">
      <selection sqref="A1:Z1"/>
    </sheetView>
  </sheetViews>
  <sheetFormatPr baseColWidth="10" defaultRowHeight="15.75" x14ac:dyDescent="0.25"/>
  <cols>
    <col min="1" max="1" width="26.625" customWidth="1"/>
    <col min="2" max="24" width="10" customWidth="1"/>
    <col min="25" max="26" width="13.75" customWidth="1"/>
    <col min="28" max="28" width="26" customWidth="1"/>
  </cols>
  <sheetData>
    <row r="1" spans="1:26" s="1" customFormat="1" ht="39" customHeight="1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s="23" customFormat="1" ht="15" customHeight="1" x14ac:dyDescent="0.25">
      <c r="A2" s="24" t="s">
        <v>12</v>
      </c>
      <c r="B2" s="26" t="s">
        <v>11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  <c r="V2" s="27"/>
      <c r="W2" s="27"/>
      <c r="X2" s="27"/>
      <c r="Y2" s="28" t="s">
        <v>10</v>
      </c>
      <c r="Z2" s="28" t="s">
        <v>14</v>
      </c>
    </row>
    <row r="3" spans="1:26" s="2" customFormat="1" x14ac:dyDescent="0.25">
      <c r="A3" s="25"/>
      <c r="B3" s="22">
        <v>1990</v>
      </c>
      <c r="C3" s="22">
        <v>1991</v>
      </c>
      <c r="D3" s="22">
        <v>1992</v>
      </c>
      <c r="E3" s="22">
        <v>1993</v>
      </c>
      <c r="F3" s="22">
        <v>1994</v>
      </c>
      <c r="G3" s="22">
        <v>1995</v>
      </c>
      <c r="H3" s="22">
        <v>1996</v>
      </c>
      <c r="I3" s="22">
        <v>1997</v>
      </c>
      <c r="J3" s="22">
        <v>1998</v>
      </c>
      <c r="K3" s="22">
        <v>1999</v>
      </c>
      <c r="L3" s="22">
        <v>2000</v>
      </c>
      <c r="M3" s="22">
        <v>2001</v>
      </c>
      <c r="N3" s="22">
        <v>2002</v>
      </c>
      <c r="O3" s="22">
        <v>2003</v>
      </c>
      <c r="P3" s="22">
        <v>2004</v>
      </c>
      <c r="Q3" s="22">
        <v>2005</v>
      </c>
      <c r="R3" s="22">
        <v>2006</v>
      </c>
      <c r="S3" s="22">
        <v>2007</v>
      </c>
      <c r="T3" s="22">
        <v>2008</v>
      </c>
      <c r="U3" s="21">
        <v>2009</v>
      </c>
      <c r="V3" s="21">
        <v>2010</v>
      </c>
      <c r="W3" s="20">
        <v>2011</v>
      </c>
      <c r="X3" s="20">
        <v>2012</v>
      </c>
      <c r="Y3" s="29"/>
      <c r="Z3" s="29"/>
    </row>
    <row r="4" spans="1:26" s="1" customFormat="1" ht="15.95" customHeight="1" x14ac:dyDescent="0.25">
      <c r="A4" s="19" t="s">
        <v>9</v>
      </c>
      <c r="B4" s="13">
        <v>6860617</v>
      </c>
      <c r="C4" s="13">
        <v>6455156</v>
      </c>
      <c r="D4" s="13">
        <v>6440827</v>
      </c>
      <c r="E4" s="13">
        <v>5066051</v>
      </c>
      <c r="F4" s="13">
        <v>5438055</v>
      </c>
      <c r="G4" s="13">
        <v>5351723</v>
      </c>
      <c r="H4" s="13">
        <v>5783299</v>
      </c>
      <c r="I4" s="13">
        <v>6400919</v>
      </c>
      <c r="J4" s="13">
        <v>6970689</v>
      </c>
      <c r="K4" s="13">
        <v>7005781</v>
      </c>
      <c r="L4" s="13">
        <v>7506673</v>
      </c>
      <c r="M4" s="13">
        <v>6551720</v>
      </c>
      <c r="N4" s="13">
        <v>5304555</v>
      </c>
      <c r="O4" s="13">
        <v>5488603</v>
      </c>
      <c r="P4" s="13">
        <v>5110479</v>
      </c>
      <c r="Q4" s="13">
        <v>4870131</v>
      </c>
      <c r="R4" s="13">
        <v>4922914</v>
      </c>
      <c r="S4" s="13">
        <v>4956100</v>
      </c>
      <c r="T4" s="13">
        <v>4810499</v>
      </c>
      <c r="U4" s="18">
        <v>4406610</v>
      </c>
      <c r="V4" s="17">
        <v>4564292</v>
      </c>
      <c r="W4" s="13">
        <v>4409754</v>
      </c>
      <c r="X4" s="13">
        <v>4395387</v>
      </c>
      <c r="Y4" s="13">
        <f t="shared" ref="Y4:Z11" si="0">SUM(B4:X4)</f>
        <v>129070834</v>
      </c>
      <c r="Z4" s="32">
        <f>(Y4/$Y$11)*100</f>
        <v>80.097340694248132</v>
      </c>
    </row>
    <row r="5" spans="1:26" s="1" customFormat="1" ht="15.95" customHeight="1" x14ac:dyDescent="0.25">
      <c r="A5" s="19" t="s">
        <v>8</v>
      </c>
      <c r="B5" s="17">
        <v>233038</v>
      </c>
      <c r="C5" s="17">
        <v>219616</v>
      </c>
      <c r="D5" s="17">
        <v>223596</v>
      </c>
      <c r="E5" s="17">
        <v>217278</v>
      </c>
      <c r="F5" s="17">
        <v>214876</v>
      </c>
      <c r="G5" s="17">
        <v>162860</v>
      </c>
      <c r="H5" s="17">
        <v>271297</v>
      </c>
      <c r="I5" s="17">
        <v>252605</v>
      </c>
      <c r="J5" s="17">
        <v>271297</v>
      </c>
      <c r="K5" s="17">
        <v>331816</v>
      </c>
      <c r="L5" s="17">
        <v>412420</v>
      </c>
      <c r="M5" s="17">
        <v>301965</v>
      </c>
      <c r="N5" s="17">
        <v>218714</v>
      </c>
      <c r="O5" s="17">
        <v>203523</v>
      </c>
      <c r="P5" s="17">
        <v>205923</v>
      </c>
      <c r="Q5" s="17">
        <v>151891</v>
      </c>
      <c r="R5" s="17">
        <v>112418</v>
      </c>
      <c r="S5" s="17">
        <v>119565</v>
      </c>
      <c r="T5" s="17">
        <v>127868</v>
      </c>
      <c r="U5" s="18">
        <v>139255</v>
      </c>
      <c r="V5" s="17">
        <v>163668</v>
      </c>
      <c r="W5" s="13">
        <v>255027</v>
      </c>
      <c r="X5" s="13">
        <v>199383</v>
      </c>
      <c r="Y5" s="13">
        <f t="shared" si="0"/>
        <v>5009899</v>
      </c>
      <c r="Z5" s="32">
        <f t="shared" ref="Z5:Z11" si="1">(Y5/$Y$11)*100</f>
        <v>3.10898732588009</v>
      </c>
    </row>
    <row r="6" spans="1:26" s="1" customFormat="1" ht="15.95" customHeight="1" x14ac:dyDescent="0.25">
      <c r="A6" s="19" t="s">
        <v>7</v>
      </c>
      <c r="B6" s="17">
        <v>62272</v>
      </c>
      <c r="C6" s="17">
        <v>68438</v>
      </c>
      <c r="D6" s="17">
        <v>56738</v>
      </c>
      <c r="E6" s="17">
        <v>41064</v>
      </c>
      <c r="F6" s="17">
        <v>56731</v>
      </c>
      <c r="G6" s="17">
        <v>49772</v>
      </c>
      <c r="H6" s="17">
        <v>62634</v>
      </c>
      <c r="I6" s="17">
        <v>38962</v>
      </c>
      <c r="J6" s="17">
        <v>22418</v>
      </c>
      <c r="K6" s="17">
        <v>15708</v>
      </c>
      <c r="L6" s="17">
        <v>37252</v>
      </c>
      <c r="M6" s="17">
        <v>35523</v>
      </c>
      <c r="N6" s="17">
        <v>34278</v>
      </c>
      <c r="O6" s="17">
        <v>66378</v>
      </c>
      <c r="P6" s="17">
        <v>48261</v>
      </c>
      <c r="Q6" s="17">
        <v>41876</v>
      </c>
      <c r="R6" s="17">
        <v>73611</v>
      </c>
      <c r="S6" s="17">
        <v>72065</v>
      </c>
      <c r="T6" s="17">
        <v>40120</v>
      </c>
      <c r="U6" s="18">
        <v>45234</v>
      </c>
      <c r="V6" s="17">
        <v>48378</v>
      </c>
      <c r="W6" s="13">
        <v>52443</v>
      </c>
      <c r="X6" s="13">
        <v>24675</v>
      </c>
      <c r="Y6" s="13">
        <f t="shared" si="0"/>
        <v>1094831</v>
      </c>
      <c r="Z6" s="32">
        <f t="shared" si="1"/>
        <v>0.67941802878274093</v>
      </c>
    </row>
    <row r="7" spans="1:26" s="1" customFormat="1" ht="15.95" customHeight="1" x14ac:dyDescent="0.25">
      <c r="A7" s="19" t="s">
        <v>6</v>
      </c>
      <c r="B7" s="17">
        <v>408679</v>
      </c>
      <c r="C7" s="17">
        <v>385109</v>
      </c>
      <c r="D7" s="17">
        <v>416601</v>
      </c>
      <c r="E7" s="17">
        <v>525711</v>
      </c>
      <c r="F7" s="17">
        <v>307499</v>
      </c>
      <c r="G7" s="17">
        <v>462225</v>
      </c>
      <c r="H7" s="17">
        <v>578687</v>
      </c>
      <c r="I7" s="17">
        <v>642879</v>
      </c>
      <c r="J7" s="17">
        <v>692915</v>
      </c>
      <c r="K7" s="17">
        <v>662509</v>
      </c>
      <c r="L7" s="17">
        <v>918603</v>
      </c>
      <c r="M7" s="17">
        <v>785155</v>
      </c>
      <c r="N7" s="17">
        <v>658856</v>
      </c>
      <c r="O7" s="17">
        <v>761320</v>
      </c>
      <c r="P7" s="17">
        <v>623364</v>
      </c>
      <c r="Q7" s="17">
        <v>731025</v>
      </c>
      <c r="R7" s="17">
        <v>777047</v>
      </c>
      <c r="S7" s="17">
        <v>792092</v>
      </c>
      <c r="T7" s="17">
        <v>496818</v>
      </c>
      <c r="U7" s="18">
        <v>672554</v>
      </c>
      <c r="V7" s="17">
        <v>715234</v>
      </c>
      <c r="W7" s="13">
        <v>571782</v>
      </c>
      <c r="X7" s="13">
        <v>518785</v>
      </c>
      <c r="Y7" s="13">
        <f t="shared" si="0"/>
        <v>14105449</v>
      </c>
      <c r="Z7" s="32">
        <f t="shared" si="1"/>
        <v>8.753402447204623</v>
      </c>
    </row>
    <row r="8" spans="1:26" s="1" customFormat="1" ht="15.95" customHeight="1" x14ac:dyDescent="0.25">
      <c r="A8" s="19" t="s">
        <v>5</v>
      </c>
      <c r="B8" s="17">
        <v>173404</v>
      </c>
      <c r="C8" s="17">
        <v>145370</v>
      </c>
      <c r="D8" s="17">
        <v>136170</v>
      </c>
      <c r="E8" s="17">
        <v>164937</v>
      </c>
      <c r="F8" s="17">
        <v>141813</v>
      </c>
      <c r="G8" s="17">
        <v>74103</v>
      </c>
      <c r="H8" s="17">
        <v>77684</v>
      </c>
      <c r="I8" s="17">
        <v>120334</v>
      </c>
      <c r="J8" s="17">
        <v>125645</v>
      </c>
      <c r="K8" s="17">
        <v>128729</v>
      </c>
      <c r="L8" s="17">
        <v>187632</v>
      </c>
      <c r="M8" s="17">
        <v>188645</v>
      </c>
      <c r="N8" s="17">
        <v>170248</v>
      </c>
      <c r="O8" s="17">
        <v>135564</v>
      </c>
      <c r="P8" s="17">
        <v>330652</v>
      </c>
      <c r="Q8" s="17">
        <v>156710</v>
      </c>
      <c r="R8" s="17">
        <v>100028</v>
      </c>
      <c r="S8" s="17">
        <v>104513</v>
      </c>
      <c r="T8" s="17">
        <v>69844</v>
      </c>
      <c r="U8" s="18">
        <v>164264</v>
      </c>
      <c r="V8" s="17">
        <v>151927</v>
      </c>
      <c r="W8" s="13">
        <v>250002</v>
      </c>
      <c r="X8" s="13">
        <v>254361</v>
      </c>
      <c r="Y8" s="13">
        <f t="shared" si="0"/>
        <v>3552579</v>
      </c>
      <c r="Z8" s="32">
        <f t="shared" si="1"/>
        <v>2.2046199105386686</v>
      </c>
    </row>
    <row r="9" spans="1:26" s="1" customFormat="1" ht="15.95" customHeight="1" x14ac:dyDescent="0.25">
      <c r="A9" s="19" t="s">
        <v>4</v>
      </c>
      <c r="B9" s="17">
        <v>46702</v>
      </c>
      <c r="C9" s="17">
        <v>42149</v>
      </c>
      <c r="D9" s="17">
        <v>28829</v>
      </c>
      <c r="E9" s="17">
        <v>30635</v>
      </c>
      <c r="F9" s="17">
        <v>23802</v>
      </c>
      <c r="G9" s="17">
        <v>33493</v>
      </c>
      <c r="H9" s="17">
        <v>32199</v>
      </c>
      <c r="I9" s="17">
        <v>41446</v>
      </c>
      <c r="J9" s="17">
        <v>36483</v>
      </c>
      <c r="K9" s="17">
        <v>110288</v>
      </c>
      <c r="L9" s="17">
        <v>44562</v>
      </c>
      <c r="M9" s="17">
        <v>22293</v>
      </c>
      <c r="N9" s="17">
        <v>22675</v>
      </c>
      <c r="O9" s="17">
        <v>21156</v>
      </c>
      <c r="P9" s="17">
        <v>33749</v>
      </c>
      <c r="Q9" s="17">
        <v>28600</v>
      </c>
      <c r="R9" s="17">
        <v>37685</v>
      </c>
      <c r="S9" s="17">
        <v>43488</v>
      </c>
      <c r="T9" s="17">
        <v>17822</v>
      </c>
      <c r="U9" s="18">
        <v>23759</v>
      </c>
      <c r="V9" s="17">
        <v>28578</v>
      </c>
      <c r="W9" s="13">
        <v>54456</v>
      </c>
      <c r="X9" s="13">
        <v>18235</v>
      </c>
      <c r="Y9" s="13">
        <f t="shared" si="0"/>
        <v>823084</v>
      </c>
      <c r="Z9" s="32">
        <f t="shared" si="1"/>
        <v>0.51078030198506763</v>
      </c>
    </row>
    <row r="10" spans="1:26" s="1" customFormat="1" ht="15.95" customHeight="1" x14ac:dyDescent="0.25">
      <c r="A10" s="19" t="s">
        <v>3</v>
      </c>
      <c r="B10" s="17">
        <v>372492</v>
      </c>
      <c r="C10" s="17">
        <v>372892</v>
      </c>
      <c r="D10" s="17">
        <v>379085</v>
      </c>
      <c r="E10" s="17">
        <v>303680</v>
      </c>
      <c r="F10" s="17">
        <v>223974</v>
      </c>
      <c r="G10" s="17">
        <v>168241</v>
      </c>
      <c r="H10" s="17">
        <v>169229</v>
      </c>
      <c r="I10" s="17">
        <v>214664</v>
      </c>
      <c r="J10" s="17">
        <v>211535</v>
      </c>
      <c r="K10" s="17">
        <v>241895</v>
      </c>
      <c r="L10" s="17">
        <v>322658</v>
      </c>
      <c r="M10" s="17">
        <v>239270</v>
      </c>
      <c r="N10" s="17">
        <v>255394</v>
      </c>
      <c r="O10" s="17">
        <v>320227</v>
      </c>
      <c r="P10" s="17">
        <v>366080</v>
      </c>
      <c r="Q10" s="17">
        <v>443665</v>
      </c>
      <c r="R10" s="17">
        <v>457467</v>
      </c>
      <c r="S10" s="17">
        <v>518577</v>
      </c>
      <c r="T10" s="17">
        <v>600871</v>
      </c>
      <c r="U10" s="18">
        <v>357280</v>
      </c>
      <c r="V10" s="17">
        <v>445776</v>
      </c>
      <c r="W10" s="13">
        <v>303892</v>
      </c>
      <c r="X10" s="13">
        <v>324135</v>
      </c>
      <c r="Y10" s="13">
        <f t="shared" si="0"/>
        <v>7612979</v>
      </c>
      <c r="Z10" s="32">
        <f t="shared" si="1"/>
        <v>4.7243777216249843</v>
      </c>
    </row>
    <row r="11" spans="1:26" s="1" customFormat="1" ht="15.95" customHeight="1" x14ac:dyDescent="0.25">
      <c r="A11" s="16" t="s">
        <v>2</v>
      </c>
      <c r="B11" s="15">
        <v>8157204</v>
      </c>
      <c r="C11" s="14">
        <v>7688730</v>
      </c>
      <c r="D11" s="14">
        <v>7681846</v>
      </c>
      <c r="E11" s="15">
        <v>6349356</v>
      </c>
      <c r="F11" s="15">
        <v>6406750</v>
      </c>
      <c r="G11" s="15">
        <v>6302417</v>
      </c>
      <c r="H11" s="15">
        <v>6843786</v>
      </c>
      <c r="I11" s="15">
        <v>7711809</v>
      </c>
      <c r="J11" s="15">
        <v>8330982</v>
      </c>
      <c r="K11" s="15">
        <v>8496726</v>
      </c>
      <c r="L11" s="15">
        <v>9429800</v>
      </c>
      <c r="M11" s="15">
        <v>8124571</v>
      </c>
      <c r="N11" s="15">
        <v>6664720</v>
      </c>
      <c r="O11" s="15">
        <v>6996771</v>
      </c>
      <c r="P11" s="15">
        <v>6718508</v>
      </c>
      <c r="Q11" s="15">
        <v>6423898</v>
      </c>
      <c r="R11" s="14">
        <v>6481168</v>
      </c>
      <c r="S11" s="14">
        <v>6606400</v>
      </c>
      <c r="T11" s="14">
        <v>6167903</v>
      </c>
      <c r="U11" s="14">
        <v>5808957</v>
      </c>
      <c r="V11" s="14">
        <v>6117852</v>
      </c>
      <c r="W11" s="13">
        <v>5897357</v>
      </c>
      <c r="X11" s="13">
        <v>5734960</v>
      </c>
      <c r="Y11" s="15">
        <f t="shared" si="0"/>
        <v>161142471</v>
      </c>
      <c r="Z11" s="33">
        <f t="shared" si="1"/>
        <v>100</v>
      </c>
    </row>
    <row r="12" spans="1:26" s="1" customFormat="1" ht="51.95" customHeight="1" x14ac:dyDescent="0.25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10" customFormat="1" ht="15" customHeight="1" x14ac:dyDescent="0.25"/>
    <row r="14" spans="1:26" s="10" customFormat="1" ht="1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26" s="10" customFormat="1" ht="15" customHeight="1" x14ac:dyDescent="0.25">
      <c r="A15" s="8"/>
      <c r="B15" s="7"/>
      <c r="C15" s="11"/>
      <c r="D15" s="11"/>
      <c r="E15" s="11"/>
      <c r="F15" s="11"/>
      <c r="G15" s="11"/>
      <c r="H15" s="11"/>
      <c r="I15" s="11"/>
      <c r="J15" s="11"/>
      <c r="K15" s="11"/>
      <c r="T15" s="10" t="s">
        <v>0</v>
      </c>
    </row>
    <row r="16" spans="1:26" s="10" customFormat="1" ht="15" customHeight="1" x14ac:dyDescent="0.25">
      <c r="A16" s="8"/>
      <c r="B16" s="7"/>
    </row>
    <row r="17" spans="1:20" s="10" customFormat="1" ht="15" customHeight="1" x14ac:dyDescent="0.25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9" customFormat="1" ht="15" customHeight="1" x14ac:dyDescent="0.25">
      <c r="A18" s="8"/>
      <c r="B18" s="7"/>
      <c r="C18"/>
      <c r="D18"/>
      <c r="E18"/>
      <c r="F18"/>
      <c r="G18"/>
      <c r="H18" s="5"/>
      <c r="I18" s="5"/>
      <c r="J18" s="5"/>
      <c r="K18" s="5"/>
      <c r="L18" s="5"/>
      <c r="M18" s="5"/>
      <c r="N18" s="5"/>
      <c r="O18" s="5"/>
      <c r="P18" s="5"/>
      <c r="Q18" s="5"/>
      <c r="R18"/>
      <c r="S18"/>
      <c r="T18"/>
    </row>
    <row r="19" spans="1:20" ht="15" customHeight="1" x14ac:dyDescent="0.25">
      <c r="A19" s="8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20" ht="15" customHeight="1" x14ac:dyDescent="0.25">
      <c r="A20" s="8"/>
      <c r="B20" s="7"/>
      <c r="C20" s="6"/>
      <c r="D20" s="6"/>
      <c r="E20" s="6"/>
      <c r="F20" s="6"/>
      <c r="G20" s="6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20" ht="15" customHeight="1" x14ac:dyDescent="0.25">
      <c r="A21" s="8"/>
      <c r="B21" s="7"/>
      <c r="C21" s="6"/>
      <c r="D21" s="6"/>
      <c r="E21" s="6"/>
      <c r="F21" s="6"/>
      <c r="G21" s="6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20" ht="15" customHeight="1" x14ac:dyDescent="0.25">
      <c r="A22" s="4"/>
      <c r="B22" s="3"/>
    </row>
    <row r="44" spans="25:28" x14ac:dyDescent="0.25">
      <c r="Y44" s="2"/>
      <c r="Z44" s="2"/>
      <c r="AA44" s="2"/>
      <c r="AB44" s="2"/>
    </row>
    <row r="45" spans="25:28" x14ac:dyDescent="0.25">
      <c r="Y45" s="1"/>
      <c r="AB45" s="1"/>
    </row>
    <row r="46" spans="25:28" x14ac:dyDescent="0.25">
      <c r="Y46" s="1"/>
      <c r="AB46" s="1"/>
    </row>
    <row r="47" spans="25:28" x14ac:dyDescent="0.25">
      <c r="Y47" s="1"/>
      <c r="AB47" s="1"/>
    </row>
    <row r="48" spans="25:28" x14ac:dyDescent="0.25">
      <c r="Y48" s="1"/>
      <c r="AB48" s="1"/>
    </row>
    <row r="49" spans="25:28" x14ac:dyDescent="0.25">
      <c r="Y49" s="1"/>
      <c r="AB49" s="1"/>
    </row>
    <row r="50" spans="25:28" x14ac:dyDescent="0.25">
      <c r="Y50" s="1"/>
      <c r="AB50" s="1"/>
    </row>
    <row r="51" spans="25:28" x14ac:dyDescent="0.25">
      <c r="Y51" s="1"/>
      <c r="AB51" s="1"/>
    </row>
    <row r="52" spans="25:28" x14ac:dyDescent="0.25">
      <c r="Y52" s="1"/>
      <c r="AB52" s="1"/>
    </row>
  </sheetData>
  <mergeCells count="6">
    <mergeCell ref="Z2:Z3"/>
    <mergeCell ref="A1:Z1"/>
    <mergeCell ref="A12:Z12"/>
    <mergeCell ref="A2:A3"/>
    <mergeCell ref="B2:X2"/>
    <mergeCell ref="Y2:Y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Figura_2.4.5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Cesar Edgardo Rodriguez Ortega</cp:lastModifiedBy>
  <dcterms:created xsi:type="dcterms:W3CDTF">2014-08-26T15:15:46Z</dcterms:created>
  <dcterms:modified xsi:type="dcterms:W3CDTF">2014-10-10T22:39:52Z</dcterms:modified>
</cp:coreProperties>
</file>