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007"/>
  <workbookPr autoCompressPictures="0"/>
  <bookViews>
    <workbookView xWindow="120" yWindow="40" windowWidth="15520" windowHeight="17980"/>
  </bookViews>
  <sheets>
    <sheet name="Mapa_2.3.2" sheetId="1" r:id="rId1"/>
  </sheets>
  <calcPr calcId="140001" concurrentCalc="0"/>
  <pivotCaches>
    <pivotCache cacheId="0" r:id="rId2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G34" i="1" l="1"/>
  <c r="AH2" i="1"/>
  <c r="AH3" i="1"/>
  <c r="AH4" i="1"/>
  <c r="AH5" i="1"/>
  <c r="AH6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B41" i="1"/>
</calcChain>
</file>

<file path=xl/sharedStrings.xml><?xml version="1.0" encoding="utf-8"?>
<sst xmlns="http://schemas.openxmlformats.org/spreadsheetml/2006/main" count="902" uniqueCount="74">
  <si>
    <t>Secretar’a de Medio Ambiente y Recursos Naturales, Comisi—n Nacional Forestal, Gerencia de Sanidad Forestal. Mayo 2013</t>
  </si>
  <si>
    <t>FUENTES</t>
  </si>
  <si>
    <t>Se trata de la superficie forestal en la que se evalu— la presencia de plagas y enfermedades. Las fluctuaciones que se observan en los datos en general obedecen a la combinaci—n de variaciones en presupuesto, disponibilidad de aeronaves y esfuerzos de coordinaci—n entre las dependencias responsables de esta labor. Por ejemplo, la superficie de Quintana Roo que se reporta para 1993 obedece a que en ese a–o se cont— con apoyos especiales (aeronaves y presupuesto adicional) para efectuar el dian—stico sanitario. En Durango se incluyen datos de la Delegaci—n de Semarnat de Durango Laguna.</t>
  </si>
  <si>
    <t xml:space="preserve">Superficie con diagn—stico sanitario forestal </t>
  </si>
  <si>
    <t>Las fluctuaciones que se observan en los datos responden a la combinaci—n de circunstancias, entre ellas: variaciones ambientales como la presencia de sequ’as e incendios, as’ como variaciones en el vigor mismo del arbolado y de la agresividad de las plagas y enfermedades, as’ como variaciones en el presupuesto disponible para su atenci—n (derivado de esto, puede o no disponerse de aeronaves para su diagn—stico y control), y en los esfuerzos de coordinaci—n entre las dependencias responsables de esta labor. La categor’a Otros se refiere a enfermedades forestales que, por ser diversas y de bajo impacto, se integran en una sola categor’a; incluye: Declinamiento del encino, royas y pudriciones de fuste y ra’z, etc. Los agentes causales de enfermedades vasculares son: Pytophthora cinamomi y Cronartium quercum. Los agentes causales de enfermedades de ra’z son: Dendroctonus rhizophagus en Chihuahua y Durango y Armilaria en Puebla y Phypatotrichum omnivorum en Tamaulipas. Los agentes ca usales de enfermedades de conos son: Cydia phyllisi en Chihuahua y Conopthorus ponderosae en Queretaro y Veracruz. Los datos anteriores a 2003 para enfermedades vasculares, de ra’z y conos no se presentan debido a que anteriormente a este a–o no se diagnosticaban esos agentes causales.</t>
  </si>
  <si>
    <t xml:space="preserve">Superficie afectada por plagas y enfermedades forestales </t>
  </si>
  <si>
    <t>NOTAS DE LA VARIABLE</t>
  </si>
  <si>
    <t xml:space="preserve">Zacatecas </t>
  </si>
  <si>
    <t xml:space="preserve">- </t>
  </si>
  <si>
    <t xml:space="preserve">Yucat‡n </t>
  </si>
  <si>
    <t xml:space="preserve">Veracruz </t>
  </si>
  <si>
    <t xml:space="preserve">Tlaxcala </t>
  </si>
  <si>
    <t xml:space="preserve">Tamaulipas </t>
  </si>
  <si>
    <t xml:space="preserve">Tabasco </t>
  </si>
  <si>
    <t xml:space="preserve">Sonora </t>
  </si>
  <si>
    <t xml:space="preserve">Sinaloa </t>
  </si>
  <si>
    <t xml:space="preserve">San Luis Potos’ </t>
  </si>
  <si>
    <t xml:space="preserve">Quintana Roo </t>
  </si>
  <si>
    <t xml:space="preserve">QuerŽtaro </t>
  </si>
  <si>
    <t xml:space="preserve">Puebla </t>
  </si>
  <si>
    <t xml:space="preserve">Oaxaca </t>
  </si>
  <si>
    <t xml:space="preserve">Nuevo Le—n </t>
  </si>
  <si>
    <t xml:space="preserve">Nayarit </t>
  </si>
  <si>
    <t xml:space="preserve">Morelos </t>
  </si>
  <si>
    <t xml:space="preserve">Michoac‡n </t>
  </si>
  <si>
    <t xml:space="preserve">MŽxico </t>
  </si>
  <si>
    <t xml:space="preserve">Jalisco </t>
  </si>
  <si>
    <t xml:space="preserve">Hidalgo </t>
  </si>
  <si>
    <t xml:space="preserve">Guerrero </t>
  </si>
  <si>
    <t xml:space="preserve">Guanajuato </t>
  </si>
  <si>
    <t xml:space="preserve">Durango </t>
  </si>
  <si>
    <t xml:space="preserve">Distrito Federal </t>
  </si>
  <si>
    <t xml:space="preserve">Chihuahua </t>
  </si>
  <si>
    <t xml:space="preserve">Chiapas </t>
  </si>
  <si>
    <t xml:space="preserve">Colima </t>
  </si>
  <si>
    <t xml:space="preserve">Coahuila </t>
  </si>
  <si>
    <t xml:space="preserve">Campeche </t>
  </si>
  <si>
    <t xml:space="preserve">Baja California Sur </t>
  </si>
  <si>
    <t xml:space="preserve">Baja California </t>
  </si>
  <si>
    <t>Total general</t>
  </si>
  <si>
    <t xml:space="preserve">Aguascalientes </t>
  </si>
  <si>
    <t xml:space="preserve">Yucatán </t>
  </si>
  <si>
    <t>San Luis Potosí</t>
  </si>
  <si>
    <t xml:space="preserve">Querétaro </t>
  </si>
  <si>
    <t xml:space="preserve">Nuevo León </t>
  </si>
  <si>
    <t xml:space="preserve">Michoacán </t>
  </si>
  <si>
    <t xml:space="preserve">México </t>
  </si>
  <si>
    <t>Total</t>
  </si>
  <si>
    <t>Etiquetas de fila</t>
  </si>
  <si>
    <t>Suma de Total</t>
  </si>
  <si>
    <t xml:space="preserve">Otros </t>
  </si>
  <si>
    <t xml:space="preserve">Muerdago </t>
  </si>
  <si>
    <t xml:space="preserve">Descortezadores </t>
  </si>
  <si>
    <t xml:space="preserve">Defoliadores </t>
  </si>
  <si>
    <t xml:space="preserve">Barrenadores </t>
  </si>
  <si>
    <t xml:space="preserve">diagn—stico </t>
  </si>
  <si>
    <t>AÑO</t>
  </si>
  <si>
    <t>ENTIDAD</t>
  </si>
  <si>
    <t>Superficie con</t>
  </si>
  <si>
    <t xml:space="preserve">A–o </t>
  </si>
  <si>
    <t xml:space="preserve">Federativa </t>
  </si>
  <si>
    <t>Entidad</t>
  </si>
  <si>
    <t xml:space="preserve">(hect‡reas) </t>
  </si>
  <si>
    <t>TOTAL</t>
  </si>
  <si>
    <t>MUÉRDAGO</t>
  </si>
  <si>
    <t>DESCORTEZADORES</t>
  </si>
  <si>
    <t>DEFOLIADORES</t>
  </si>
  <si>
    <t>BARRENADORES</t>
  </si>
  <si>
    <t>ENTIDAD FEDERATIVA</t>
  </si>
  <si>
    <t>Superficie forestal afectada por plagas y enfermedades forestales</t>
  </si>
  <si>
    <r>
      <t>OTROS</t>
    </r>
    <r>
      <rPr>
        <b/>
        <vertAlign val="superscript"/>
        <sz val="10"/>
        <color theme="1"/>
        <rFont val="Arial"/>
        <family val="2"/>
      </rPr>
      <t>1</t>
    </r>
  </si>
  <si>
    <r>
      <rPr>
        <b/>
        <sz val="8"/>
        <color theme="1"/>
        <rFont val="Arial"/>
        <family val="2"/>
      </rPr>
      <t>Notas:</t>
    </r>
    <r>
      <rPr>
        <sz val="8"/>
        <color theme="1"/>
        <rFont val="Arial"/>
        <family val="2"/>
      </rPr>
      <t xml:space="preserve"> 
1) La categoría "Otros" se refiere a enfermedades forestales que, por ser diversas y de bajo impacto, se integran en una sola categoría; incluye: Declinamiento del encino, royas y pudriciones de fuste y raíz, etc.   
2) Los datos anteriores a 2003 para enfermedades vasculares, de raíz y conos no se presentan debido a que anteriormente a este año no se diagnosticaban esos agentes causales.</t>
    </r>
  </si>
  <si>
    <r>
      <rPr>
        <b/>
        <sz val="8"/>
        <color theme="1"/>
        <rFont val="Arial"/>
        <family val="2"/>
      </rPr>
      <t>Fuente</t>
    </r>
    <r>
      <rPr>
        <sz val="8"/>
        <color theme="1"/>
        <rFont val="Arial"/>
        <family val="2"/>
      </rPr>
      <t>:     
Conafor. Gerencia de Sanidad Forestal. Mayo 2013.</t>
    </r>
  </si>
  <si>
    <r>
      <rPr>
        <b/>
        <sz val="10"/>
        <color theme="1"/>
        <rFont val="Arial"/>
        <family val="2"/>
      </rPr>
      <t xml:space="preserve">SUPERFICIE AFECTADA POR PLAGAS Y ENFERMEDADES FORESTALES POR ENTIDAD FEDERATIVA, 1990-2012  
</t>
    </r>
    <r>
      <rPr>
        <sz val="10"/>
        <color theme="1"/>
        <rFont val="Arial"/>
        <family val="2"/>
      </rPr>
      <t>(hectáreas)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</si>
</sst>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0.0"/>
    <numFmt numFmtId="165" formatCode="###,###,###,###"/>
    <numFmt numFmtId="166" formatCode="###\ ###\ ###\ \ ###"/>
  </numFmts>
  <fonts count="1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vertAlign val="superscript"/>
      <sz val="10"/>
      <color theme="1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4" fillId="0" borderId="0"/>
  </cellStyleXfs>
  <cellXfs count="25">
    <xf numFmtId="0" fontId="0" fillId="0" borderId="0" xfId="0"/>
    <xf numFmtId="0" fontId="0" fillId="0" borderId="0" xfId="0" applyAlignment="1">
      <alignment wrapText="1"/>
    </xf>
    <xf numFmtId="3" fontId="0" fillId="0" borderId="0" xfId="0" applyNumberFormat="1" applyAlignment="1">
      <alignment wrapText="1"/>
    </xf>
    <xf numFmtId="0" fontId="0" fillId="0" borderId="0" xfId="0" applyNumberFormat="1" applyAlignment="1">
      <alignment wrapText="1"/>
    </xf>
    <xf numFmtId="0" fontId="0" fillId="0" borderId="0" xfId="0" applyAlignment="1">
      <alignment horizontal="left" wrapText="1"/>
    </xf>
    <xf numFmtId="164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0" fontId="0" fillId="0" borderId="0" xfId="0" applyNumberFormat="1"/>
    <xf numFmtId="0" fontId="0" fillId="0" borderId="0" xfId="0" applyAlignment="1">
      <alignment horizontal="left"/>
    </xf>
    <xf numFmtId="165" fontId="0" fillId="0" borderId="0" xfId="0" applyNumberFormat="1"/>
    <xf numFmtId="165" fontId="2" fillId="2" borderId="2" xfId="1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vertical="center" wrapText="1"/>
    </xf>
    <xf numFmtId="165" fontId="2" fillId="2" borderId="0" xfId="1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pivotButton="1"/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166" fontId="9" fillId="0" borderId="0" xfId="1" applyNumberFormat="1" applyFont="1" applyFill="1" applyBorder="1" applyAlignment="1" applyProtection="1">
      <alignment horizontal="right" vertical="center" wrapText="1"/>
    </xf>
    <xf numFmtId="166" fontId="9" fillId="0" borderId="2" xfId="1" applyNumberFormat="1" applyFont="1" applyFill="1" applyBorder="1" applyAlignment="1" applyProtection="1">
      <alignment horizontal="right" vertical="center" wrapText="1"/>
    </xf>
    <xf numFmtId="0" fontId="5" fillId="0" borderId="3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</cellXfs>
  <cellStyles count="7">
    <cellStyle name="Millares 10" xfId="2"/>
    <cellStyle name="Normal" xfId="0" builtinId="0"/>
    <cellStyle name="Normal 10 10 2 2" xfId="1"/>
    <cellStyle name="Normal 124" xfId="3"/>
    <cellStyle name="Normal 125" xfId="4"/>
    <cellStyle name="Normal 133" xfId="5"/>
    <cellStyle name="Normal 2 10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ésar Rodríguez Ortega" refreshedDate="41874.818500462963" createdVersion="4" refreshedVersion="4" minRefreshableVersion="3" recordCount="736">
  <cacheSource type="worksheet">
    <worksheetSource ref="R13:Z749" sheet="Mapa_2.3.2"/>
  </cacheSource>
  <cacheFields count="9">
    <cacheField name="ENTIDAD" numFmtId="0">
      <sharedItems count="32">
        <s v="Aguascalientes "/>
        <s v="Baja California "/>
        <s v="Baja California Sur "/>
        <s v="Campeche "/>
        <s v="Coahuila "/>
        <s v="Colima "/>
        <s v="Chiapas "/>
        <s v="Chihuahua "/>
        <s v="Distrito Federal "/>
        <s v="Durango "/>
        <s v="Guanajuato "/>
        <s v="Guerrero "/>
        <s v="Hidalgo "/>
        <s v="Jalisco "/>
        <s v="MŽxico "/>
        <s v="Michoac‡n "/>
        <s v="Morelos "/>
        <s v="Nayarit "/>
        <s v="Nuevo Le—n "/>
        <s v="Oaxaca "/>
        <s v="Puebla "/>
        <s v="QuerŽtaro "/>
        <s v="Quintana Roo "/>
        <s v="San Luis Potos’ "/>
        <s v="Sinaloa "/>
        <s v="Sonora "/>
        <s v="Tabasco "/>
        <s v="Tamaulipas "/>
        <s v="Tlaxcala "/>
        <s v="Veracruz "/>
        <s v="Yucat‡n "/>
        <s v="Zacatecas "/>
      </sharedItems>
    </cacheField>
    <cacheField name="AÑO" numFmtId="0">
      <sharedItems containsSemiMixedTypes="0" containsString="0" containsNumber="1" containsInteger="1" minValue="1990" maxValue="2012" count="23">
        <n v="1990"/>
        <n v="1991"/>
        <n v="1992"/>
        <n v="1993"/>
        <n v="1994"/>
        <n v="1995"/>
        <n v="1996"/>
        <n v="1997"/>
        <n v="1998"/>
        <n v="1999"/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</sharedItems>
    </cacheField>
    <cacheField name="diagn—stico " numFmtId="0">
      <sharedItems containsMixedTypes="1" containsNumber="1" containsInteger="1" minValue="0" maxValue="3500000"/>
    </cacheField>
    <cacheField name="Barrenadores " numFmtId="0">
      <sharedItems containsSemiMixedTypes="0" containsString="0" containsNumber="1" containsInteger="1" minValue="0" maxValue="3520"/>
    </cacheField>
    <cacheField name="Defoliadores " numFmtId="0">
      <sharedItems containsMixedTypes="1" containsNumber="1" containsInteger="1" minValue="0" maxValue="27807"/>
    </cacheField>
    <cacheField name="Descortezadores " numFmtId="0">
      <sharedItems containsSemiMixedTypes="0" containsString="0" containsNumber="1" containsInteger="1" minValue="0" maxValue="61034"/>
    </cacheField>
    <cacheField name="Muerdago " numFmtId="0">
      <sharedItems containsSemiMixedTypes="0" containsString="0" containsNumber="1" containsInteger="1" minValue="0" maxValue="7230"/>
    </cacheField>
    <cacheField name="Otros " numFmtId="0">
      <sharedItems containsSemiMixedTypes="0" containsString="0" containsNumber="1" containsInteger="1" minValue="0" maxValue="2550"/>
    </cacheField>
    <cacheField name="Total" numFmtId="0">
      <sharedItems containsSemiMixedTypes="0" containsString="0" containsNumber="1" containsInteger="1" minValue="0" maxValue="6130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36">
  <r>
    <x v="0"/>
    <x v="0"/>
    <n v="45000"/>
    <n v="2500"/>
    <n v="500"/>
    <n v="105"/>
    <n v="5200"/>
    <n v="0"/>
    <n v="8305"/>
  </r>
  <r>
    <x v="0"/>
    <x v="1"/>
    <n v="39970"/>
    <n v="0"/>
    <n v="0"/>
    <n v="7850"/>
    <n v="0"/>
    <n v="0"/>
    <n v="7850"/>
  </r>
  <r>
    <x v="0"/>
    <x v="2"/>
    <n v="9448"/>
    <n v="870"/>
    <n v="0"/>
    <n v="225"/>
    <n v="1450"/>
    <n v="0"/>
    <n v="2545"/>
  </r>
  <r>
    <x v="0"/>
    <x v="3"/>
    <n v="26630"/>
    <n v="1714"/>
    <n v="0"/>
    <n v="147"/>
    <n v="3804"/>
    <n v="0"/>
    <n v="5665"/>
  </r>
  <r>
    <x v="0"/>
    <x v="4"/>
    <n v="76605"/>
    <n v="1264"/>
    <n v="150"/>
    <n v="138"/>
    <n v="3107"/>
    <n v="75"/>
    <n v="4734"/>
  </r>
  <r>
    <x v="0"/>
    <x v="5"/>
    <n v="12000"/>
    <n v="0"/>
    <n v="0"/>
    <n v="4"/>
    <n v="300"/>
    <n v="0"/>
    <n v="304"/>
  </r>
  <r>
    <x v="0"/>
    <x v="6"/>
    <n v="24750"/>
    <n v="1654"/>
    <n v="2460"/>
    <n v="19"/>
    <n v="3176"/>
    <n v="32"/>
    <n v="7341"/>
  </r>
  <r>
    <x v="0"/>
    <x v="7"/>
    <n v="32205"/>
    <n v="1755"/>
    <n v="2390"/>
    <n v="60"/>
    <n v="4319"/>
    <n v="471"/>
    <n v="8995"/>
  </r>
  <r>
    <x v="0"/>
    <x v="8"/>
    <n v="69900"/>
    <n v="283"/>
    <n v="310"/>
    <n v="111"/>
    <n v="634"/>
    <n v="10"/>
    <n v="1348"/>
  </r>
  <r>
    <x v="0"/>
    <x v="9"/>
    <n v="10860"/>
    <n v="677"/>
    <n v="1645"/>
    <n v="178"/>
    <n v="1131"/>
    <n v="63"/>
    <n v="3694"/>
  </r>
  <r>
    <x v="0"/>
    <x v="10"/>
    <n v="36000"/>
    <n v="800"/>
    <n v="56"/>
    <n v="60"/>
    <n v="424"/>
    <n v="26"/>
    <n v="1366"/>
  </r>
  <r>
    <x v="0"/>
    <x v="11"/>
    <n v="108000"/>
    <n v="0"/>
    <n v="6"/>
    <n v="167"/>
    <n v="0"/>
    <n v="500"/>
    <n v="673"/>
  </r>
  <r>
    <x v="0"/>
    <x v="12"/>
    <n v="0"/>
    <n v="0"/>
    <n v="0"/>
    <n v="0"/>
    <n v="0"/>
    <n v="0"/>
    <n v="0"/>
  </r>
  <r>
    <x v="0"/>
    <x v="13"/>
    <n v="3200"/>
    <n v="0"/>
    <n v="0"/>
    <n v="0"/>
    <n v="520"/>
    <n v="0"/>
    <n v="520"/>
  </r>
  <r>
    <x v="0"/>
    <x v="14"/>
    <n v="4800"/>
    <n v="0"/>
    <n v="0"/>
    <n v="0"/>
    <n v="680"/>
    <n v="0"/>
    <n v="680"/>
  </r>
  <r>
    <x v="0"/>
    <x v="15"/>
    <n v="3750"/>
    <n v="0"/>
    <n v="0"/>
    <n v="0"/>
    <n v="916"/>
    <n v="0"/>
    <n v="916"/>
  </r>
  <r>
    <x v="0"/>
    <x v="16"/>
    <n v="15500"/>
    <n v="0"/>
    <n v="0"/>
    <n v="0"/>
    <n v="692"/>
    <n v="0"/>
    <n v="692"/>
  </r>
  <r>
    <x v="0"/>
    <x v="17"/>
    <n v="8680"/>
    <n v="0"/>
    <n v="0"/>
    <n v="0"/>
    <n v="680"/>
    <n v="0"/>
    <n v="680"/>
  </r>
  <r>
    <x v="0"/>
    <x v="18"/>
    <n v="12600"/>
    <n v="0"/>
    <n v="0"/>
    <n v="0"/>
    <n v="600"/>
    <n v="0"/>
    <n v="600"/>
  </r>
  <r>
    <x v="0"/>
    <x v="19"/>
    <n v="12000"/>
    <n v="0"/>
    <n v="0"/>
    <n v="0"/>
    <n v="300"/>
    <n v="0"/>
    <n v="300"/>
  </r>
  <r>
    <x v="0"/>
    <x v="20"/>
    <n v="12766"/>
    <n v="0"/>
    <n v="0"/>
    <n v="59"/>
    <n v="644"/>
    <n v="0"/>
    <n v="703"/>
  </r>
  <r>
    <x v="0"/>
    <x v="21"/>
    <n v="10000"/>
    <n v="0"/>
    <n v="0"/>
    <n v="35"/>
    <n v="1133"/>
    <n v="0"/>
    <n v="1168"/>
  </r>
  <r>
    <x v="0"/>
    <x v="22"/>
    <n v="11708"/>
    <n v="0"/>
    <n v="0"/>
    <n v="756"/>
    <n v="1621"/>
    <n v="0"/>
    <n v="2377"/>
  </r>
  <r>
    <x v="1"/>
    <x v="0"/>
    <n v="4996"/>
    <n v="0"/>
    <n v="0"/>
    <n v="127"/>
    <n v="0"/>
    <n v="0"/>
    <n v="127"/>
  </r>
  <r>
    <x v="1"/>
    <x v="1"/>
    <n v="5125"/>
    <n v="0"/>
    <n v="0"/>
    <n v="120"/>
    <n v="0"/>
    <n v="0"/>
    <n v="120"/>
  </r>
  <r>
    <x v="1"/>
    <x v="2"/>
    <n v="164350"/>
    <n v="0"/>
    <n v="0"/>
    <n v="163"/>
    <n v="0"/>
    <n v="0"/>
    <n v="163"/>
  </r>
  <r>
    <x v="1"/>
    <x v="3"/>
    <n v="106747"/>
    <n v="0"/>
    <n v="0"/>
    <n v="0"/>
    <n v="0"/>
    <n v="0"/>
    <n v="0"/>
  </r>
  <r>
    <x v="1"/>
    <x v="4"/>
    <n v="15011"/>
    <n v="0"/>
    <n v="0"/>
    <n v="0"/>
    <n v="300"/>
    <n v="0"/>
    <n v="300"/>
  </r>
  <r>
    <x v="1"/>
    <x v="5"/>
    <n v="55"/>
    <n v="0"/>
    <n v="0"/>
    <n v="0"/>
    <n v="55"/>
    <n v="0"/>
    <n v="55"/>
  </r>
  <r>
    <x v="1"/>
    <x v="6"/>
    <n v="188810"/>
    <n v="0"/>
    <n v="0"/>
    <n v="24"/>
    <n v="0"/>
    <n v="55"/>
    <n v="79"/>
  </r>
  <r>
    <x v="1"/>
    <x v="7"/>
    <n v="345000"/>
    <n v="0"/>
    <n v="0"/>
    <n v="2"/>
    <n v="0"/>
    <n v="0"/>
    <n v="2"/>
  </r>
  <r>
    <x v="1"/>
    <x v="8"/>
    <n v="8013"/>
    <n v="0"/>
    <n v="0"/>
    <n v="10"/>
    <n v="0"/>
    <n v="0"/>
    <n v="10"/>
  </r>
  <r>
    <x v="1"/>
    <x v="9"/>
    <n v="13420"/>
    <n v="0"/>
    <n v="0"/>
    <n v="7"/>
    <n v="0"/>
    <n v="0"/>
    <n v="7"/>
  </r>
  <r>
    <x v="1"/>
    <x v="10"/>
    <n v="1000"/>
    <n v="0"/>
    <n v="0"/>
    <n v="0"/>
    <n v="0"/>
    <n v="0"/>
    <n v="0"/>
  </r>
  <r>
    <x v="1"/>
    <x v="11"/>
    <n v="84320"/>
    <n v="0"/>
    <n v="0"/>
    <n v="56"/>
    <n v="0"/>
    <n v="0"/>
    <n v="56"/>
  </r>
  <r>
    <x v="1"/>
    <x v="12"/>
    <n v="27000"/>
    <n v="0"/>
    <n v="0"/>
    <n v="0"/>
    <n v="0"/>
    <n v="0"/>
    <n v="0"/>
  </r>
  <r>
    <x v="1"/>
    <x v="13"/>
    <n v="12929"/>
    <n v="800"/>
    <n v="0"/>
    <n v="12129"/>
    <n v="0"/>
    <n v="0"/>
    <n v="12929"/>
  </r>
  <r>
    <x v="1"/>
    <x v="14"/>
    <n v="25571"/>
    <n v="0"/>
    <n v="983"/>
    <n v="350"/>
    <n v="692"/>
    <n v="0"/>
    <n v="2025"/>
  </r>
  <r>
    <x v="1"/>
    <x v="15"/>
    <n v="6805"/>
    <n v="0"/>
    <n v="4419"/>
    <n v="0"/>
    <n v="1110"/>
    <n v="0"/>
    <n v="5529"/>
  </r>
  <r>
    <x v="1"/>
    <x v="16"/>
    <n v="22920"/>
    <n v="0"/>
    <n v="966"/>
    <n v="0"/>
    <n v="1148"/>
    <n v="0"/>
    <n v="2114"/>
  </r>
  <r>
    <x v="1"/>
    <x v="17"/>
    <n v="30025"/>
    <n v="0"/>
    <n v="300"/>
    <n v="700"/>
    <n v="1050"/>
    <n v="45"/>
    <n v="2095"/>
  </r>
  <r>
    <x v="1"/>
    <x v="18"/>
    <n v="31007"/>
    <n v="0"/>
    <n v="500"/>
    <n v="0"/>
    <n v="0"/>
    <n v="0"/>
    <n v="500"/>
  </r>
  <r>
    <x v="1"/>
    <x v="19"/>
    <n v="16600"/>
    <n v="0"/>
    <n v="220"/>
    <n v="0"/>
    <n v="1185"/>
    <n v="0"/>
    <n v="1405"/>
  </r>
  <r>
    <x v="1"/>
    <x v="20"/>
    <n v="17762"/>
    <n v="0"/>
    <n v="0"/>
    <n v="0"/>
    <n v="0"/>
    <n v="0"/>
    <n v="0"/>
  </r>
  <r>
    <x v="1"/>
    <x v="21"/>
    <n v="28280"/>
    <n v="0"/>
    <n v="0"/>
    <n v="0"/>
    <n v="7230"/>
    <n v="0"/>
    <n v="7230"/>
  </r>
  <r>
    <x v="1"/>
    <x v="22"/>
    <n v="20000"/>
    <n v="0"/>
    <n v="0"/>
    <n v="0"/>
    <n v="60"/>
    <n v="0"/>
    <n v="60"/>
  </r>
  <r>
    <x v="2"/>
    <x v="0"/>
    <s v="- "/>
    <n v="0"/>
    <n v="0"/>
    <n v="0"/>
    <n v="0"/>
    <n v="0"/>
    <n v="0"/>
  </r>
  <r>
    <x v="2"/>
    <x v="1"/>
    <s v="- "/>
    <n v="0"/>
    <n v="0"/>
    <n v="0"/>
    <n v="0"/>
    <n v="0"/>
    <n v="0"/>
  </r>
  <r>
    <x v="2"/>
    <x v="2"/>
    <s v="- "/>
    <n v="0"/>
    <n v="0"/>
    <n v="0"/>
    <n v="0"/>
    <n v="0"/>
    <n v="0"/>
  </r>
  <r>
    <x v="2"/>
    <x v="3"/>
    <n v="55125"/>
    <n v="0"/>
    <n v="0"/>
    <n v="0"/>
    <n v="0"/>
    <n v="0"/>
    <n v="0"/>
  </r>
  <r>
    <x v="2"/>
    <x v="4"/>
    <s v="- "/>
    <n v="0"/>
    <n v="0"/>
    <n v="0"/>
    <n v="0"/>
    <n v="0"/>
    <n v="0"/>
  </r>
  <r>
    <x v="2"/>
    <x v="5"/>
    <s v="- "/>
    <n v="0"/>
    <n v="0"/>
    <n v="0"/>
    <n v="0"/>
    <n v="0"/>
    <n v="0"/>
  </r>
  <r>
    <x v="2"/>
    <x v="6"/>
    <n v="13000"/>
    <n v="0"/>
    <n v="0"/>
    <n v="0"/>
    <n v="0"/>
    <n v="0"/>
    <n v="0"/>
  </r>
  <r>
    <x v="2"/>
    <x v="7"/>
    <s v="- "/>
    <n v="0"/>
    <n v="0"/>
    <n v="0"/>
    <n v="0"/>
    <n v="0"/>
    <n v="0"/>
  </r>
  <r>
    <x v="2"/>
    <x v="8"/>
    <n v="32697"/>
    <n v="0"/>
    <n v="0"/>
    <n v="0"/>
    <n v="0"/>
    <n v="0"/>
    <n v="0"/>
  </r>
  <r>
    <x v="2"/>
    <x v="9"/>
    <n v="1700"/>
    <n v="0"/>
    <n v="0"/>
    <n v="0"/>
    <n v="0"/>
    <n v="0"/>
    <n v="0"/>
  </r>
  <r>
    <x v="2"/>
    <x v="10"/>
    <n v="0"/>
    <n v="0"/>
    <n v="0"/>
    <n v="0"/>
    <n v="0"/>
    <n v="0"/>
    <n v="0"/>
  </r>
  <r>
    <x v="2"/>
    <x v="11"/>
    <n v="7750"/>
    <n v="0"/>
    <n v="0"/>
    <n v="0"/>
    <n v="0"/>
    <n v="0"/>
    <n v="0"/>
  </r>
  <r>
    <x v="2"/>
    <x v="12"/>
    <n v="3024"/>
    <n v="0"/>
    <n v="0"/>
    <n v="0"/>
    <n v="0"/>
    <n v="0"/>
    <n v="0"/>
  </r>
  <r>
    <x v="2"/>
    <x v="13"/>
    <n v="0"/>
    <n v="0"/>
    <n v="0"/>
    <n v="0"/>
    <n v="0"/>
    <n v="0"/>
    <n v="0"/>
  </r>
  <r>
    <x v="2"/>
    <x v="14"/>
    <n v="0"/>
    <n v="0"/>
    <n v="0"/>
    <n v="0"/>
    <n v="0"/>
    <n v="0"/>
    <n v="0"/>
  </r>
  <r>
    <x v="2"/>
    <x v="15"/>
    <n v="140"/>
    <n v="0"/>
    <n v="140"/>
    <n v="0"/>
    <n v="0"/>
    <n v="0"/>
    <n v="140"/>
  </r>
  <r>
    <x v="2"/>
    <x v="16"/>
    <n v="15150"/>
    <n v="0"/>
    <n v="150"/>
    <n v="0"/>
    <n v="0"/>
    <n v="0"/>
    <n v="150"/>
  </r>
  <r>
    <x v="2"/>
    <x v="17"/>
    <n v="20660"/>
    <n v="0"/>
    <n v="1200"/>
    <n v="0"/>
    <n v="0"/>
    <n v="0"/>
    <n v="1200"/>
  </r>
  <r>
    <x v="2"/>
    <x v="18"/>
    <n v="26536"/>
    <n v="0"/>
    <n v="430"/>
    <n v="1000"/>
    <n v="720"/>
    <n v="0"/>
    <n v="2150"/>
  </r>
  <r>
    <x v="2"/>
    <x v="19"/>
    <n v="5300"/>
    <n v="0"/>
    <n v="160"/>
    <n v="0"/>
    <n v="0"/>
    <n v="140"/>
    <n v="300"/>
  </r>
  <r>
    <x v="2"/>
    <x v="20"/>
    <n v="15000"/>
    <n v="452"/>
    <n v="0"/>
    <n v="0"/>
    <n v="98"/>
    <n v="0"/>
    <n v="550"/>
  </r>
  <r>
    <x v="2"/>
    <x v="21"/>
    <n v="10000"/>
    <n v="161"/>
    <n v="0"/>
    <n v="0"/>
    <n v="402"/>
    <n v="0"/>
    <n v="563"/>
  </r>
  <r>
    <x v="2"/>
    <x v="22"/>
    <n v="11180"/>
    <n v="735"/>
    <n v="0"/>
    <n v="0"/>
    <n v="147"/>
    <n v="0"/>
    <n v="881"/>
  </r>
  <r>
    <x v="3"/>
    <x v="0"/>
    <n v="61400"/>
    <n v="58"/>
    <n v="11"/>
    <n v="0"/>
    <n v="0"/>
    <n v="0"/>
    <n v="69"/>
  </r>
  <r>
    <x v="3"/>
    <x v="1"/>
    <n v="64973"/>
    <n v="0"/>
    <n v="0"/>
    <n v="0"/>
    <n v="0"/>
    <n v="0"/>
    <n v="0"/>
  </r>
  <r>
    <x v="3"/>
    <x v="2"/>
    <n v="84841"/>
    <n v="0"/>
    <n v="0"/>
    <n v="0"/>
    <n v="0"/>
    <n v="0"/>
    <n v="0"/>
  </r>
  <r>
    <x v="3"/>
    <x v="3"/>
    <n v="75494"/>
    <n v="0"/>
    <n v="0"/>
    <n v="0"/>
    <n v="0"/>
    <n v="0"/>
    <n v="0"/>
  </r>
  <r>
    <x v="3"/>
    <x v="4"/>
    <s v="- "/>
    <n v="0"/>
    <n v="0"/>
    <n v="0"/>
    <n v="0"/>
    <n v="0"/>
    <n v="0"/>
  </r>
  <r>
    <x v="3"/>
    <x v="5"/>
    <s v="- "/>
    <n v="0"/>
    <n v="0"/>
    <n v="0"/>
    <n v="0"/>
    <n v="0"/>
    <n v="0"/>
  </r>
  <r>
    <x v="3"/>
    <x v="6"/>
    <n v="600"/>
    <n v="0"/>
    <n v="170"/>
    <n v="0"/>
    <n v="0"/>
    <n v="0"/>
    <n v="170"/>
  </r>
  <r>
    <x v="3"/>
    <x v="7"/>
    <n v="4500"/>
    <n v="620"/>
    <n v="140"/>
    <n v="0"/>
    <n v="0"/>
    <n v="0"/>
    <n v="760"/>
  </r>
  <r>
    <x v="3"/>
    <x v="8"/>
    <n v="285000"/>
    <n v="0"/>
    <n v="0"/>
    <n v="0"/>
    <n v="0"/>
    <n v="0"/>
    <n v="0"/>
  </r>
  <r>
    <x v="3"/>
    <x v="9"/>
    <n v="200000"/>
    <n v="0"/>
    <n v="0"/>
    <n v="0"/>
    <n v="0"/>
    <n v="2"/>
    <n v="2"/>
  </r>
  <r>
    <x v="3"/>
    <x v="10"/>
    <n v="1502000"/>
    <n v="0"/>
    <n v="0"/>
    <n v="0"/>
    <n v="0"/>
    <n v="0"/>
    <n v="0"/>
  </r>
  <r>
    <x v="3"/>
    <x v="11"/>
    <n v="257000"/>
    <n v="0"/>
    <n v="0"/>
    <n v="0"/>
    <n v="0"/>
    <n v="0"/>
    <n v="0"/>
  </r>
  <r>
    <x v="3"/>
    <x v="12"/>
    <n v="4000"/>
    <n v="0"/>
    <n v="0"/>
    <n v="0"/>
    <n v="0"/>
    <n v="0"/>
    <n v="0"/>
  </r>
  <r>
    <x v="3"/>
    <x v="13"/>
    <n v="1000"/>
    <n v="600"/>
    <n v="0"/>
    <n v="0"/>
    <n v="0"/>
    <n v="0"/>
    <n v="600"/>
  </r>
  <r>
    <x v="3"/>
    <x v="14"/>
    <n v="1600"/>
    <n v="1120"/>
    <n v="0"/>
    <n v="0"/>
    <n v="0"/>
    <n v="0"/>
    <n v="1120"/>
  </r>
  <r>
    <x v="3"/>
    <x v="15"/>
    <n v="3500"/>
    <n v="65"/>
    <n v="0"/>
    <n v="0"/>
    <n v="0"/>
    <n v="0"/>
    <n v="65"/>
  </r>
  <r>
    <x v="3"/>
    <x v="16"/>
    <n v="2092"/>
    <n v="500"/>
    <n v="0"/>
    <n v="0"/>
    <n v="0"/>
    <n v="0"/>
    <n v="500"/>
  </r>
  <r>
    <x v="3"/>
    <x v="17"/>
    <n v="670"/>
    <n v="670"/>
    <n v="0"/>
    <n v="0"/>
    <n v="0"/>
    <n v="0"/>
    <n v="670"/>
  </r>
  <r>
    <x v="3"/>
    <x v="18"/>
    <n v="639"/>
    <n v="489"/>
    <n v="0"/>
    <n v="0"/>
    <n v="0"/>
    <n v="0"/>
    <n v="489"/>
  </r>
  <r>
    <x v="3"/>
    <x v="19"/>
    <n v="457"/>
    <n v="457"/>
    <n v="0"/>
    <n v="0"/>
    <n v="0"/>
    <n v="0"/>
    <n v="457"/>
  </r>
  <r>
    <x v="3"/>
    <x v="20"/>
    <n v="599"/>
    <n v="170"/>
    <n v="0"/>
    <n v="0"/>
    <n v="0"/>
    <n v="0"/>
    <n v="170"/>
  </r>
  <r>
    <x v="3"/>
    <x v="21"/>
    <n v="4840"/>
    <n v="360"/>
    <n v="1300"/>
    <n v="0"/>
    <n v="0"/>
    <n v="0"/>
    <n v="1660"/>
  </r>
  <r>
    <x v="3"/>
    <x v="22"/>
    <n v="5522"/>
    <n v="125"/>
    <n v="0"/>
    <n v="0"/>
    <n v="0"/>
    <n v="0"/>
    <n v="125"/>
  </r>
  <r>
    <x v="4"/>
    <x v="0"/>
    <n v="14283"/>
    <n v="1"/>
    <n v="100"/>
    <n v="255"/>
    <n v="0"/>
    <n v="0"/>
    <n v="356"/>
  </r>
  <r>
    <x v="4"/>
    <x v="1"/>
    <n v="215439"/>
    <n v="500"/>
    <n v="0"/>
    <n v="183"/>
    <n v="0"/>
    <n v="0"/>
    <n v="683"/>
  </r>
  <r>
    <x v="4"/>
    <x v="2"/>
    <n v="165196"/>
    <n v="205"/>
    <n v="0"/>
    <n v="150"/>
    <n v="20"/>
    <n v="0"/>
    <n v="375"/>
  </r>
  <r>
    <x v="4"/>
    <x v="3"/>
    <n v="95142"/>
    <n v="0"/>
    <n v="0"/>
    <n v="261"/>
    <n v="0"/>
    <n v="0"/>
    <n v="261"/>
  </r>
  <r>
    <x v="4"/>
    <x v="4"/>
    <n v="1515"/>
    <n v="0"/>
    <n v="3"/>
    <n v="102"/>
    <n v="19"/>
    <n v="0"/>
    <n v="124"/>
  </r>
  <r>
    <x v="4"/>
    <x v="5"/>
    <n v="13435"/>
    <n v="0"/>
    <n v="0"/>
    <n v="24"/>
    <n v="0"/>
    <n v="0"/>
    <n v="24"/>
  </r>
  <r>
    <x v="4"/>
    <x v="6"/>
    <n v="7370"/>
    <n v="0"/>
    <n v="0"/>
    <n v="609"/>
    <n v="0"/>
    <n v="0"/>
    <n v="609"/>
  </r>
  <r>
    <x v="4"/>
    <x v="7"/>
    <n v="165940"/>
    <n v="0"/>
    <n v="0"/>
    <n v="97"/>
    <n v="0"/>
    <n v="0"/>
    <n v="97"/>
  </r>
  <r>
    <x v="4"/>
    <x v="8"/>
    <n v="21600"/>
    <n v="0"/>
    <n v="0"/>
    <n v="21"/>
    <n v="0"/>
    <n v="0"/>
    <n v="21"/>
  </r>
  <r>
    <x v="4"/>
    <x v="9"/>
    <n v="313400"/>
    <n v="0"/>
    <n v="0"/>
    <n v="23"/>
    <n v="0"/>
    <n v="0"/>
    <n v="23"/>
  </r>
  <r>
    <x v="4"/>
    <x v="10"/>
    <n v="680000"/>
    <n v="0"/>
    <n v="0"/>
    <n v="216"/>
    <n v="0"/>
    <n v="0"/>
    <n v="216"/>
  </r>
  <r>
    <x v="4"/>
    <x v="11"/>
    <n v="450000"/>
    <n v="0"/>
    <n v="0"/>
    <n v="120"/>
    <n v="0"/>
    <n v="0"/>
    <n v="120"/>
  </r>
  <r>
    <x v="4"/>
    <x v="12"/>
    <n v="778318"/>
    <n v="0"/>
    <n v="0"/>
    <n v="52"/>
    <n v="0"/>
    <n v="0"/>
    <n v="52"/>
  </r>
  <r>
    <x v="4"/>
    <x v="13"/>
    <n v="4000"/>
    <n v="0"/>
    <n v="0"/>
    <n v="4"/>
    <n v="200"/>
    <n v="372"/>
    <n v="576"/>
  </r>
  <r>
    <x v="4"/>
    <x v="14"/>
    <n v="3200"/>
    <n v="3448"/>
    <n v="0"/>
    <n v="0"/>
    <n v="2059"/>
    <n v="0"/>
    <n v="5507"/>
  </r>
  <r>
    <x v="4"/>
    <x v="15"/>
    <n v="7287"/>
    <n v="3520"/>
    <n v="0"/>
    <n v="0"/>
    <n v="87"/>
    <n v="0"/>
    <n v="3607"/>
  </r>
  <r>
    <x v="4"/>
    <x v="16"/>
    <n v="14999"/>
    <n v="705"/>
    <n v="0"/>
    <n v="12"/>
    <n v="1538"/>
    <n v="0"/>
    <n v="2255"/>
  </r>
  <r>
    <x v="4"/>
    <x v="17"/>
    <n v="17364"/>
    <n v="0"/>
    <n v="0"/>
    <n v="0"/>
    <n v="1780"/>
    <n v="0"/>
    <n v="1780"/>
  </r>
  <r>
    <x v="4"/>
    <x v="18"/>
    <n v="15000"/>
    <n v="0"/>
    <n v="0"/>
    <n v="15"/>
    <n v="3474"/>
    <n v="0"/>
    <n v="3489"/>
  </r>
  <r>
    <x v="4"/>
    <x v="19"/>
    <n v="32000"/>
    <n v="0"/>
    <n v="0"/>
    <n v="0"/>
    <n v="1400"/>
    <n v="0"/>
    <n v="1400"/>
  </r>
  <r>
    <x v="4"/>
    <x v="20"/>
    <n v="30000"/>
    <n v="0"/>
    <n v="0"/>
    <n v="0"/>
    <n v="1083"/>
    <n v="0"/>
    <n v="1083"/>
  </r>
  <r>
    <x v="4"/>
    <x v="21"/>
    <n v="40000"/>
    <n v="0"/>
    <n v="0"/>
    <n v="402"/>
    <n v="765"/>
    <n v="0"/>
    <n v="1167"/>
  </r>
  <r>
    <x v="4"/>
    <x v="22"/>
    <n v="42000"/>
    <n v="0"/>
    <n v="0"/>
    <n v="1568"/>
    <n v="1036"/>
    <n v="0"/>
    <n v="2603"/>
  </r>
  <r>
    <x v="5"/>
    <x v="0"/>
    <s v="- "/>
    <n v="0"/>
    <n v="0"/>
    <n v="0"/>
    <n v="0"/>
    <n v="0"/>
    <n v="0"/>
  </r>
  <r>
    <x v="5"/>
    <x v="1"/>
    <n v="12300"/>
    <n v="0"/>
    <n v="31"/>
    <n v="150"/>
    <n v="0"/>
    <n v="0"/>
    <n v="181"/>
  </r>
  <r>
    <x v="5"/>
    <x v="2"/>
    <n v="12662"/>
    <n v="42"/>
    <n v="0"/>
    <n v="322"/>
    <n v="0"/>
    <n v="0"/>
    <n v="364"/>
  </r>
  <r>
    <x v="5"/>
    <x v="3"/>
    <n v="60100"/>
    <n v="0"/>
    <n v="0"/>
    <n v="0"/>
    <n v="0"/>
    <n v="0"/>
    <n v="0"/>
  </r>
  <r>
    <x v="5"/>
    <x v="4"/>
    <n v="192700"/>
    <n v="0"/>
    <n v="2"/>
    <n v="0"/>
    <n v="0"/>
    <n v="134"/>
    <n v="136"/>
  </r>
  <r>
    <x v="5"/>
    <x v="5"/>
    <n v="32000"/>
    <n v="2"/>
    <n v="1"/>
    <n v="0"/>
    <n v="0"/>
    <n v="16"/>
    <n v="19"/>
  </r>
  <r>
    <x v="5"/>
    <x v="6"/>
    <n v="16000"/>
    <n v="0"/>
    <n v="0"/>
    <n v="1"/>
    <n v="0"/>
    <n v="12"/>
    <n v="13"/>
  </r>
  <r>
    <x v="5"/>
    <x v="7"/>
    <n v="90000"/>
    <n v="0"/>
    <n v="0"/>
    <n v="22"/>
    <n v="0"/>
    <n v="6"/>
    <n v="28"/>
  </r>
  <r>
    <x v="5"/>
    <x v="8"/>
    <n v="80000"/>
    <n v="0"/>
    <n v="0"/>
    <n v="0"/>
    <n v="0"/>
    <n v="14"/>
    <n v="14"/>
  </r>
  <r>
    <x v="5"/>
    <x v="9"/>
    <n v="83000"/>
    <n v="0"/>
    <n v="0"/>
    <n v="0"/>
    <n v="0"/>
    <n v="1"/>
    <n v="1"/>
  </r>
  <r>
    <x v="5"/>
    <x v="10"/>
    <n v="60000"/>
    <n v="0"/>
    <n v="0"/>
    <n v="0"/>
    <n v="0"/>
    <n v="15"/>
    <n v="15"/>
  </r>
  <r>
    <x v="5"/>
    <x v="11"/>
    <n v="100000"/>
    <n v="0"/>
    <n v="0"/>
    <n v="50"/>
    <n v="0"/>
    <n v="15"/>
    <n v="65"/>
  </r>
  <r>
    <x v="5"/>
    <x v="12"/>
    <n v="50000"/>
    <n v="0"/>
    <n v="0"/>
    <n v="0"/>
    <n v="0"/>
    <n v="7"/>
    <n v="7"/>
  </r>
  <r>
    <x v="5"/>
    <x v="13"/>
    <n v="3000"/>
    <n v="0"/>
    <n v="662"/>
    <n v="0"/>
    <n v="0"/>
    <n v="0"/>
    <n v="662"/>
  </r>
  <r>
    <x v="5"/>
    <x v="14"/>
    <n v="4800"/>
    <n v="0"/>
    <n v="90"/>
    <n v="0"/>
    <n v="38"/>
    <n v="805"/>
    <n v="933"/>
  </r>
  <r>
    <x v="5"/>
    <x v="15"/>
    <n v="4500"/>
    <n v="0"/>
    <n v="50"/>
    <n v="0"/>
    <n v="0"/>
    <n v="334"/>
    <n v="384"/>
  </r>
  <r>
    <x v="5"/>
    <x v="16"/>
    <n v="15065"/>
    <n v="0"/>
    <n v="0"/>
    <n v="0"/>
    <n v="50"/>
    <n v="2550"/>
    <n v="2600"/>
  </r>
  <r>
    <x v="5"/>
    <x v="17"/>
    <n v="7220"/>
    <n v="0"/>
    <n v="0"/>
    <n v="0"/>
    <n v="90"/>
    <n v="2200"/>
    <n v="2290"/>
  </r>
  <r>
    <x v="5"/>
    <x v="18"/>
    <n v="11169"/>
    <n v="0"/>
    <n v="60"/>
    <n v="19"/>
    <n v="531"/>
    <n v="1637"/>
    <n v="2247"/>
  </r>
  <r>
    <x v="5"/>
    <x v="19"/>
    <n v="10001"/>
    <n v="0"/>
    <n v="50"/>
    <n v="9"/>
    <n v="533"/>
    <n v="452"/>
    <n v="1044"/>
  </r>
  <r>
    <x v="5"/>
    <x v="20"/>
    <n v="3888"/>
    <n v="34"/>
    <n v="0"/>
    <n v="0"/>
    <n v="733"/>
    <n v="436"/>
    <n v="1203"/>
  </r>
  <r>
    <x v="5"/>
    <x v="21"/>
    <n v="3500"/>
    <n v="0"/>
    <n v="103"/>
    <n v="0"/>
    <n v="837"/>
    <n v="213"/>
    <n v="1153"/>
  </r>
  <r>
    <x v="5"/>
    <x v="22"/>
    <n v="3000"/>
    <n v="21"/>
    <n v="0"/>
    <n v="0"/>
    <n v="1098"/>
    <n v="0"/>
    <n v="1119"/>
  </r>
  <r>
    <x v="6"/>
    <x v="0"/>
    <n v="11342"/>
    <n v="0"/>
    <n v="0"/>
    <n v="547"/>
    <n v="280"/>
    <n v="0"/>
    <n v="827"/>
  </r>
  <r>
    <x v="6"/>
    <x v="1"/>
    <n v="167345"/>
    <n v="0"/>
    <n v="0"/>
    <n v="1128"/>
    <n v="0"/>
    <n v="0"/>
    <n v="1128"/>
  </r>
  <r>
    <x v="6"/>
    <x v="2"/>
    <n v="450800"/>
    <n v="0"/>
    <n v="0"/>
    <n v="0"/>
    <n v="0"/>
    <n v="0"/>
    <n v="0"/>
  </r>
  <r>
    <x v="6"/>
    <x v="3"/>
    <n v="305203"/>
    <n v="0"/>
    <n v="0"/>
    <n v="29"/>
    <n v="0"/>
    <n v="0"/>
    <n v="29"/>
  </r>
  <r>
    <x v="6"/>
    <x v="4"/>
    <n v="10744"/>
    <n v="0"/>
    <n v="0"/>
    <n v="245"/>
    <n v="0"/>
    <n v="4"/>
    <n v="249"/>
  </r>
  <r>
    <x v="6"/>
    <x v="5"/>
    <n v="8350"/>
    <n v="0"/>
    <n v="0"/>
    <n v="1326"/>
    <n v="10"/>
    <n v="0"/>
    <n v="1336"/>
  </r>
  <r>
    <x v="6"/>
    <x v="6"/>
    <n v="353898"/>
    <n v="0"/>
    <n v="0"/>
    <n v="184"/>
    <n v="0"/>
    <n v="0"/>
    <n v="184"/>
  </r>
  <r>
    <x v="6"/>
    <x v="7"/>
    <n v="100556"/>
    <n v="0"/>
    <n v="0"/>
    <n v="14"/>
    <n v="0"/>
    <n v="0"/>
    <n v="14"/>
  </r>
  <r>
    <x v="6"/>
    <x v="8"/>
    <n v="300675"/>
    <n v="0"/>
    <n v="0"/>
    <n v="221"/>
    <n v="0"/>
    <n v="0"/>
    <n v="221"/>
  </r>
  <r>
    <x v="6"/>
    <x v="9"/>
    <n v="78770"/>
    <n v="0"/>
    <n v="0"/>
    <n v="163"/>
    <n v="0"/>
    <n v="0"/>
    <n v="163"/>
  </r>
  <r>
    <x v="6"/>
    <x v="10"/>
    <n v="252650"/>
    <n v="0"/>
    <n v="0"/>
    <n v="90"/>
    <n v="0"/>
    <n v="0"/>
    <n v="90"/>
  </r>
  <r>
    <x v="6"/>
    <x v="11"/>
    <n v="222115"/>
    <n v="0"/>
    <n v="0"/>
    <n v="87"/>
    <n v="0"/>
    <n v="0"/>
    <n v="87"/>
  </r>
  <r>
    <x v="6"/>
    <x v="12"/>
    <n v="43043"/>
    <n v="0"/>
    <n v="0"/>
    <n v="10"/>
    <n v="0"/>
    <n v="0"/>
    <n v="10"/>
  </r>
  <r>
    <x v="6"/>
    <x v="13"/>
    <n v="2241"/>
    <n v="570"/>
    <n v="16"/>
    <n v="3940"/>
    <n v="50"/>
    <n v="0"/>
    <n v="4576"/>
  </r>
  <r>
    <x v="6"/>
    <x v="14"/>
    <n v="4600"/>
    <n v="0"/>
    <n v="52"/>
    <n v="3921"/>
    <n v="627"/>
    <n v="0"/>
    <n v="4600"/>
  </r>
  <r>
    <x v="6"/>
    <x v="15"/>
    <n v="5000"/>
    <n v="30"/>
    <n v="360"/>
    <n v="75"/>
    <n v="30"/>
    <n v="0"/>
    <n v="495"/>
  </r>
  <r>
    <x v="6"/>
    <x v="16"/>
    <n v="21353"/>
    <n v="0"/>
    <n v="3003"/>
    <n v="850"/>
    <n v="0"/>
    <n v="0"/>
    <n v="3853"/>
  </r>
  <r>
    <x v="6"/>
    <x v="17"/>
    <n v="18475"/>
    <n v="389"/>
    <n v="873"/>
    <n v="120"/>
    <n v="0"/>
    <n v="0"/>
    <n v="1382"/>
  </r>
  <r>
    <x v="6"/>
    <x v="18"/>
    <n v="15000"/>
    <n v="26"/>
    <n v="428"/>
    <n v="105"/>
    <n v="0"/>
    <n v="0"/>
    <n v="559"/>
  </r>
  <r>
    <x v="6"/>
    <x v="19"/>
    <n v="30000"/>
    <n v="2"/>
    <n v="300"/>
    <n v="257"/>
    <n v="700"/>
    <n v="13"/>
    <n v="1272"/>
  </r>
  <r>
    <x v="6"/>
    <x v="20"/>
    <n v="30000"/>
    <n v="15"/>
    <n v="0"/>
    <n v="1794"/>
    <n v="0"/>
    <n v="2049"/>
    <n v="3858"/>
  </r>
  <r>
    <x v="6"/>
    <x v="21"/>
    <n v="30000"/>
    <n v="0"/>
    <n v="500"/>
    <n v="1573"/>
    <n v="608"/>
    <n v="0"/>
    <n v="2681"/>
  </r>
  <r>
    <x v="6"/>
    <x v="22"/>
    <n v="30000"/>
    <n v="0"/>
    <n v="204"/>
    <n v="3345"/>
    <n v="0"/>
    <n v="0"/>
    <n v="3549"/>
  </r>
  <r>
    <x v="7"/>
    <x v="0"/>
    <n v="47951"/>
    <n v="140"/>
    <n v="0"/>
    <n v="1470"/>
    <n v="4"/>
    <n v="0"/>
    <n v="1614"/>
  </r>
  <r>
    <x v="7"/>
    <x v="1"/>
    <n v="115555"/>
    <n v="222"/>
    <n v="0"/>
    <n v="524"/>
    <n v="0"/>
    <n v="0"/>
    <n v="746"/>
  </r>
  <r>
    <x v="7"/>
    <x v="2"/>
    <n v="1104901"/>
    <n v="178"/>
    <n v="0"/>
    <n v="1088"/>
    <n v="0"/>
    <n v="0"/>
    <n v="1266"/>
  </r>
  <r>
    <x v="7"/>
    <x v="3"/>
    <n v="2293492"/>
    <n v="178"/>
    <n v="0"/>
    <n v="2174"/>
    <n v="20"/>
    <n v="0"/>
    <n v="2372"/>
  </r>
  <r>
    <x v="7"/>
    <x v="4"/>
    <n v="1072984"/>
    <n v="0"/>
    <n v="3"/>
    <n v="8"/>
    <n v="0"/>
    <n v="0"/>
    <n v="11"/>
  </r>
  <r>
    <x v="7"/>
    <x v="5"/>
    <n v="180615"/>
    <n v="0"/>
    <n v="0"/>
    <n v="615"/>
    <n v="0"/>
    <n v="0"/>
    <n v="615"/>
  </r>
  <r>
    <x v="7"/>
    <x v="6"/>
    <n v="1182269"/>
    <n v="0"/>
    <n v="0"/>
    <n v="272"/>
    <n v="0"/>
    <n v="0"/>
    <n v="272"/>
  </r>
  <r>
    <x v="7"/>
    <x v="7"/>
    <n v="450418"/>
    <n v="0"/>
    <n v="0"/>
    <n v="308"/>
    <n v="0"/>
    <n v="0"/>
    <n v="308"/>
  </r>
  <r>
    <x v="7"/>
    <x v="8"/>
    <n v="1022212"/>
    <n v="0"/>
    <n v="0"/>
    <n v="124"/>
    <n v="0"/>
    <n v="0"/>
    <n v="124"/>
  </r>
  <r>
    <x v="7"/>
    <x v="9"/>
    <n v="997553"/>
    <n v="0"/>
    <n v="0"/>
    <n v="124"/>
    <n v="4"/>
    <n v="1"/>
    <n v="129"/>
  </r>
  <r>
    <x v="7"/>
    <x v="10"/>
    <n v="817382"/>
    <n v="0"/>
    <n v="0"/>
    <n v="4"/>
    <n v="0"/>
    <n v="0"/>
    <n v="4"/>
  </r>
  <r>
    <x v="7"/>
    <x v="11"/>
    <n v="830553"/>
    <n v="84"/>
    <n v="0"/>
    <n v="100"/>
    <n v="4"/>
    <n v="0"/>
    <n v="188"/>
  </r>
  <r>
    <x v="7"/>
    <x v="12"/>
    <n v="58346"/>
    <n v="0"/>
    <n v="0"/>
    <n v="9"/>
    <n v="6"/>
    <n v="0"/>
    <n v="15"/>
  </r>
  <r>
    <x v="7"/>
    <x v="13"/>
    <n v="8290"/>
    <n v="0"/>
    <n v="447"/>
    <n v="1399"/>
    <n v="0"/>
    <n v="128"/>
    <n v="1974"/>
  </r>
  <r>
    <x v="7"/>
    <x v="14"/>
    <n v="11739"/>
    <n v="757"/>
    <n v="810"/>
    <n v="728"/>
    <n v="66"/>
    <n v="83"/>
    <n v="2444"/>
  </r>
  <r>
    <x v="7"/>
    <x v="15"/>
    <n v="9866"/>
    <n v="0"/>
    <n v="3015"/>
    <n v="1845"/>
    <n v="26"/>
    <n v="288"/>
    <n v="5174"/>
  </r>
  <r>
    <x v="7"/>
    <x v="16"/>
    <n v="31581"/>
    <n v="0"/>
    <n v="3000"/>
    <n v="20"/>
    <n v="388"/>
    <n v="282"/>
    <n v="3690"/>
  </r>
  <r>
    <x v="7"/>
    <x v="17"/>
    <n v="30432"/>
    <n v="0"/>
    <n v="0"/>
    <n v="155"/>
    <n v="0"/>
    <n v="184"/>
    <n v="339"/>
  </r>
  <r>
    <x v="7"/>
    <x v="18"/>
    <n v="32000"/>
    <n v="0"/>
    <n v="4859"/>
    <n v="11"/>
    <n v="103"/>
    <n v="232"/>
    <n v="5205"/>
  </r>
  <r>
    <x v="7"/>
    <x v="19"/>
    <n v="48681"/>
    <n v="0"/>
    <n v="6555"/>
    <n v="0"/>
    <n v="0"/>
    <n v="0"/>
    <n v="6555"/>
  </r>
  <r>
    <x v="7"/>
    <x v="20"/>
    <n v="40000"/>
    <n v="0"/>
    <n v="27807"/>
    <n v="0"/>
    <n v="0"/>
    <n v="0"/>
    <n v="27807"/>
  </r>
  <r>
    <x v="7"/>
    <x v="21"/>
    <n v="41910"/>
    <n v="0"/>
    <n v="7521"/>
    <n v="0"/>
    <n v="0"/>
    <n v="142"/>
    <n v="7663"/>
  </r>
  <r>
    <x v="7"/>
    <x v="22"/>
    <n v="44111"/>
    <n v="0"/>
    <n v="0"/>
    <n v="37340"/>
    <n v="0"/>
    <n v="0"/>
    <n v="37340"/>
  </r>
  <r>
    <x v="8"/>
    <x v="0"/>
    <n v="11721"/>
    <n v="0"/>
    <n v="0"/>
    <n v="6752"/>
    <n v="0"/>
    <n v="0"/>
    <n v="6752"/>
  </r>
  <r>
    <x v="8"/>
    <x v="1"/>
    <n v="370"/>
    <n v="0"/>
    <n v="0"/>
    <n v="30"/>
    <n v="0"/>
    <n v="0"/>
    <n v="30"/>
  </r>
  <r>
    <x v="8"/>
    <x v="2"/>
    <n v="4487"/>
    <n v="0"/>
    <n v="1200"/>
    <n v="295"/>
    <n v="0"/>
    <n v="0"/>
    <n v="1495"/>
  </r>
  <r>
    <x v="8"/>
    <x v="3"/>
    <n v="57952"/>
    <n v="0"/>
    <n v="600"/>
    <n v="1325"/>
    <n v="0"/>
    <n v="0"/>
    <n v="1925"/>
  </r>
  <r>
    <x v="8"/>
    <x v="4"/>
    <n v="9319"/>
    <n v="0"/>
    <n v="600"/>
    <n v="716"/>
    <n v="9"/>
    <n v="402"/>
    <n v="1727"/>
  </r>
  <r>
    <x v="8"/>
    <x v="5"/>
    <n v="2332"/>
    <n v="0"/>
    <n v="0"/>
    <n v="260"/>
    <n v="0"/>
    <n v="307"/>
    <n v="567"/>
  </r>
  <r>
    <x v="8"/>
    <x v="6"/>
    <n v="3468"/>
    <n v="0"/>
    <n v="215"/>
    <n v="133"/>
    <n v="21"/>
    <n v="309"/>
    <n v="678"/>
  </r>
  <r>
    <x v="8"/>
    <x v="7"/>
    <n v="35390"/>
    <n v="0"/>
    <n v="2900"/>
    <n v="1"/>
    <n v="0"/>
    <n v="0"/>
    <n v="2901"/>
  </r>
  <r>
    <x v="8"/>
    <x v="8"/>
    <n v="3521"/>
    <n v="5"/>
    <n v="1539"/>
    <n v="70"/>
    <n v="101"/>
    <n v="0"/>
    <n v="1715"/>
  </r>
  <r>
    <x v="8"/>
    <x v="9"/>
    <n v="6114"/>
    <n v="0"/>
    <n v="1000"/>
    <n v="1152"/>
    <n v="400"/>
    <n v="0"/>
    <n v="2552"/>
  </r>
  <r>
    <x v="8"/>
    <x v="10"/>
    <n v="1713"/>
    <n v="0"/>
    <n v="982"/>
    <n v="186"/>
    <n v="0"/>
    <n v="0"/>
    <n v="1168"/>
  </r>
  <r>
    <x v="8"/>
    <x v="11"/>
    <n v="2543"/>
    <n v="0"/>
    <n v="350"/>
    <n v="126"/>
    <n v="0"/>
    <n v="5"/>
    <n v="481"/>
  </r>
  <r>
    <x v="8"/>
    <x v="12"/>
    <n v="2543"/>
    <n v="0"/>
    <n v="398"/>
    <n v="511"/>
    <n v="0"/>
    <n v="0"/>
    <n v="909"/>
  </r>
  <r>
    <x v="8"/>
    <x v="13"/>
    <n v="2368"/>
    <n v="0"/>
    <n v="0"/>
    <n v="150"/>
    <n v="367"/>
    <n v="0"/>
    <n v="517"/>
  </r>
  <r>
    <x v="8"/>
    <x v="14"/>
    <n v="4149"/>
    <n v="0"/>
    <n v="1100"/>
    <n v="221"/>
    <n v="696"/>
    <n v="300"/>
    <n v="2317"/>
  </r>
  <r>
    <x v="8"/>
    <x v="15"/>
    <n v="5256"/>
    <n v="0"/>
    <n v="1200"/>
    <n v="36"/>
    <n v="236"/>
    <n v="0"/>
    <n v="1472"/>
  </r>
  <r>
    <x v="8"/>
    <x v="16"/>
    <n v="3397"/>
    <n v="0"/>
    <n v="0"/>
    <n v="5"/>
    <n v="1274"/>
    <n v="87"/>
    <n v="1366"/>
  </r>
  <r>
    <x v="8"/>
    <x v="17"/>
    <n v="8469"/>
    <n v="0"/>
    <n v="659"/>
    <n v="1"/>
    <n v="458"/>
    <n v="0"/>
    <n v="1118"/>
  </r>
  <r>
    <x v="8"/>
    <x v="18"/>
    <n v="5760"/>
    <n v="0"/>
    <n v="0"/>
    <n v="1"/>
    <n v="500"/>
    <n v="0"/>
    <n v="501"/>
  </r>
  <r>
    <x v="8"/>
    <x v="19"/>
    <n v="5001"/>
    <n v="0"/>
    <n v="0"/>
    <n v="23"/>
    <n v="700"/>
    <n v="291"/>
    <n v="1014"/>
  </r>
  <r>
    <x v="8"/>
    <x v="20"/>
    <n v="908"/>
    <n v="0"/>
    <n v="0"/>
    <n v="0"/>
    <n v="668"/>
    <n v="0"/>
    <n v="668"/>
  </r>
  <r>
    <x v="8"/>
    <x v="21"/>
    <n v="950"/>
    <n v="0"/>
    <n v="0"/>
    <n v="363"/>
    <n v="692"/>
    <n v="0"/>
    <n v="1055"/>
  </r>
  <r>
    <x v="8"/>
    <x v="22"/>
    <n v="2000"/>
    <n v="0"/>
    <n v="0"/>
    <n v="0"/>
    <n v="360"/>
    <n v="0"/>
    <n v="360"/>
  </r>
  <r>
    <x v="9"/>
    <x v="0"/>
    <n v="3230"/>
    <n v="140"/>
    <n v="40"/>
    <n v="220"/>
    <n v="1800"/>
    <n v="0"/>
    <n v="2200"/>
  </r>
  <r>
    <x v="9"/>
    <x v="1"/>
    <n v="28209"/>
    <n v="0"/>
    <n v="0"/>
    <n v="3417"/>
    <n v="3663"/>
    <n v="0"/>
    <n v="7080"/>
  </r>
  <r>
    <x v="9"/>
    <x v="2"/>
    <n v="944290"/>
    <n v="1546"/>
    <n v="0"/>
    <n v="32"/>
    <n v="1156"/>
    <n v="0"/>
    <n v="2734"/>
  </r>
  <r>
    <x v="9"/>
    <x v="3"/>
    <n v="628236"/>
    <n v="0"/>
    <n v="0"/>
    <n v="44"/>
    <n v="1217"/>
    <n v="0"/>
    <n v="1261"/>
  </r>
  <r>
    <x v="9"/>
    <x v="4"/>
    <n v="1025113"/>
    <n v="0"/>
    <n v="0"/>
    <n v="48"/>
    <n v="1358"/>
    <n v="15"/>
    <n v="1421"/>
  </r>
  <r>
    <x v="9"/>
    <x v="5"/>
    <n v="729627"/>
    <n v="0"/>
    <n v="6"/>
    <n v="270"/>
    <n v="597"/>
    <n v="0"/>
    <n v="873"/>
  </r>
  <r>
    <x v="9"/>
    <x v="6"/>
    <n v="635892"/>
    <n v="0"/>
    <n v="0"/>
    <n v="352"/>
    <n v="1224"/>
    <n v="0"/>
    <n v="1576"/>
  </r>
  <r>
    <x v="9"/>
    <x v="7"/>
    <n v="869285"/>
    <n v="0"/>
    <n v="0"/>
    <n v="87"/>
    <n v="595"/>
    <n v="31"/>
    <n v="713"/>
  </r>
  <r>
    <x v="9"/>
    <x v="8"/>
    <n v="1036984"/>
    <n v="0"/>
    <n v="0"/>
    <n v="0"/>
    <n v="129"/>
    <n v="397"/>
    <n v="526"/>
  </r>
  <r>
    <x v="9"/>
    <x v="9"/>
    <n v="771658"/>
    <n v="0"/>
    <n v="0"/>
    <n v="0"/>
    <n v="4"/>
    <n v="0"/>
    <n v="4"/>
  </r>
  <r>
    <x v="9"/>
    <x v="10"/>
    <n v="737789"/>
    <n v="0"/>
    <n v="0"/>
    <n v="544"/>
    <n v="17"/>
    <n v="0"/>
    <n v="561"/>
  </r>
  <r>
    <x v="9"/>
    <x v="11"/>
    <n v="2639999"/>
    <n v="0"/>
    <n v="0"/>
    <n v="4931"/>
    <n v="0"/>
    <n v="0"/>
    <n v="4931"/>
  </r>
  <r>
    <x v="9"/>
    <x v="12"/>
    <n v="110801"/>
    <n v="0"/>
    <n v="0"/>
    <n v="1404"/>
    <n v="3"/>
    <n v="0"/>
    <n v="1407"/>
  </r>
  <r>
    <x v="9"/>
    <x v="13"/>
    <n v="7272"/>
    <n v="0"/>
    <n v="640"/>
    <n v="3157"/>
    <n v="20"/>
    <n v="0"/>
    <n v="3817"/>
  </r>
  <r>
    <x v="9"/>
    <x v="14"/>
    <n v="7686"/>
    <n v="0"/>
    <n v="902"/>
    <n v="397"/>
    <n v="5097"/>
    <n v="0"/>
    <n v="6396"/>
  </r>
  <r>
    <x v="9"/>
    <x v="15"/>
    <n v="9573"/>
    <n v="0"/>
    <n v="180"/>
    <n v="342"/>
    <n v="521"/>
    <n v="0"/>
    <n v="1043"/>
  </r>
  <r>
    <x v="9"/>
    <x v="16"/>
    <n v="37022"/>
    <n v="0"/>
    <n v="250"/>
    <n v="682"/>
    <n v="903"/>
    <n v="0"/>
    <n v="1835"/>
  </r>
  <r>
    <x v="9"/>
    <x v="17"/>
    <n v="47052"/>
    <n v="0"/>
    <n v="300"/>
    <n v="854"/>
    <n v="1450"/>
    <n v="63"/>
    <n v="2667"/>
  </r>
  <r>
    <x v="9"/>
    <x v="18"/>
    <n v="40075"/>
    <n v="0"/>
    <n v="1050"/>
    <n v="362"/>
    <n v="1395"/>
    <n v="268"/>
    <n v="3075"/>
  </r>
  <r>
    <x v="9"/>
    <x v="19"/>
    <n v="34349"/>
    <n v="0"/>
    <n v="250"/>
    <n v="190"/>
    <n v="1575"/>
    <n v="0"/>
    <n v="2015"/>
  </r>
  <r>
    <x v="9"/>
    <x v="20"/>
    <n v="33298"/>
    <n v="0"/>
    <n v="0"/>
    <n v="289"/>
    <n v="4040"/>
    <n v="239"/>
    <n v="4568"/>
  </r>
  <r>
    <x v="9"/>
    <x v="21"/>
    <n v="37418"/>
    <n v="0"/>
    <n v="208"/>
    <n v="0"/>
    <n v="950"/>
    <n v="9"/>
    <n v="1167"/>
  </r>
  <r>
    <x v="9"/>
    <x v="22"/>
    <n v="75727"/>
    <n v="0"/>
    <n v="0"/>
    <n v="61034"/>
    <n v="270"/>
    <n v="0"/>
    <n v="61304"/>
  </r>
  <r>
    <x v="10"/>
    <x v="0"/>
    <n v="7902"/>
    <n v="0"/>
    <n v="0"/>
    <n v="2000"/>
    <n v="0"/>
    <n v="0"/>
    <n v="2000"/>
  </r>
  <r>
    <x v="10"/>
    <x v="1"/>
    <n v="200100"/>
    <n v="0"/>
    <n v="0"/>
    <n v="2040"/>
    <n v="0"/>
    <n v="0"/>
    <n v="2040"/>
  </r>
  <r>
    <x v="10"/>
    <x v="2"/>
    <n v="180080"/>
    <n v="10"/>
    <n v="0"/>
    <n v="51"/>
    <n v="0"/>
    <n v="110"/>
    <n v="171"/>
  </r>
  <r>
    <x v="10"/>
    <x v="3"/>
    <n v="40000"/>
    <n v="0"/>
    <n v="0"/>
    <n v="0"/>
    <n v="0"/>
    <n v="0"/>
    <n v="0"/>
  </r>
  <r>
    <x v="10"/>
    <x v="4"/>
    <n v="200000"/>
    <n v="0"/>
    <n v="0"/>
    <n v="0"/>
    <n v="0"/>
    <n v="0"/>
    <n v="0"/>
  </r>
  <r>
    <x v="10"/>
    <x v="5"/>
    <n v="100"/>
    <n v="0"/>
    <n v="0"/>
    <n v="0"/>
    <n v="30"/>
    <n v="0"/>
    <n v="30"/>
  </r>
  <r>
    <x v="10"/>
    <x v="6"/>
    <n v="110000"/>
    <n v="0"/>
    <n v="0"/>
    <n v="8"/>
    <n v="12"/>
    <n v="0"/>
    <n v="20"/>
  </r>
  <r>
    <x v="10"/>
    <x v="7"/>
    <n v="197000"/>
    <n v="0"/>
    <n v="0"/>
    <n v="0"/>
    <n v="8"/>
    <n v="0"/>
    <n v="8"/>
  </r>
  <r>
    <x v="10"/>
    <x v="8"/>
    <n v="64240"/>
    <n v="0"/>
    <n v="0"/>
    <n v="0"/>
    <n v="0"/>
    <n v="0"/>
    <n v="0"/>
  </r>
  <r>
    <x v="10"/>
    <x v="9"/>
    <n v="65000"/>
    <n v="0"/>
    <n v="0"/>
    <n v="0"/>
    <n v="0"/>
    <n v="0"/>
    <n v="0"/>
  </r>
  <r>
    <x v="10"/>
    <x v="10"/>
    <n v="83800"/>
    <n v="0"/>
    <n v="0"/>
    <n v="0"/>
    <n v="0"/>
    <n v="0"/>
    <n v="0"/>
  </r>
  <r>
    <x v="10"/>
    <x v="11"/>
    <n v="322400"/>
    <n v="0"/>
    <n v="10"/>
    <n v="62"/>
    <n v="0"/>
    <n v="366"/>
    <n v="438"/>
  </r>
  <r>
    <x v="10"/>
    <x v="12"/>
    <n v="0"/>
    <n v="0"/>
    <n v="0"/>
    <n v="0"/>
    <n v="0"/>
    <n v="0"/>
    <n v="0"/>
  </r>
  <r>
    <x v="10"/>
    <x v="13"/>
    <n v="5000"/>
    <n v="0"/>
    <n v="0"/>
    <n v="0"/>
    <n v="300"/>
    <n v="0"/>
    <n v="300"/>
  </r>
  <r>
    <x v="10"/>
    <x v="14"/>
    <n v="8000"/>
    <n v="0"/>
    <n v="0"/>
    <n v="0"/>
    <n v="579"/>
    <n v="130"/>
    <n v="709"/>
  </r>
  <r>
    <x v="10"/>
    <x v="15"/>
    <n v="5250"/>
    <n v="0"/>
    <n v="0"/>
    <n v="371"/>
    <n v="304"/>
    <n v="0"/>
    <n v="675"/>
  </r>
  <r>
    <x v="10"/>
    <x v="16"/>
    <n v="16000"/>
    <n v="370"/>
    <n v="0"/>
    <n v="1528"/>
    <n v="325"/>
    <n v="0"/>
    <n v="2223"/>
  </r>
  <r>
    <x v="10"/>
    <x v="17"/>
    <n v="20860"/>
    <n v="0"/>
    <n v="0"/>
    <n v="680"/>
    <n v="180"/>
    <n v="0"/>
    <n v="860"/>
  </r>
  <r>
    <x v="10"/>
    <x v="18"/>
    <n v="20800"/>
    <n v="0"/>
    <n v="0"/>
    <n v="0"/>
    <n v="800"/>
    <n v="0"/>
    <n v="800"/>
  </r>
  <r>
    <x v="10"/>
    <x v="19"/>
    <n v="22000"/>
    <n v="0"/>
    <n v="0"/>
    <n v="150"/>
    <n v="827"/>
    <n v="0"/>
    <n v="977"/>
  </r>
  <r>
    <x v="10"/>
    <x v="20"/>
    <n v="20000"/>
    <n v="0"/>
    <n v="400"/>
    <n v="650"/>
    <n v="650"/>
    <n v="0"/>
    <n v="1700"/>
  </r>
  <r>
    <x v="10"/>
    <x v="21"/>
    <n v="25000"/>
    <n v="0"/>
    <n v="36"/>
    <n v="250"/>
    <n v="2255"/>
    <n v="0"/>
    <n v="2541"/>
  </r>
  <r>
    <x v="10"/>
    <x v="22"/>
    <n v="25000"/>
    <n v="0"/>
    <n v="0"/>
    <n v="461"/>
    <n v="2863"/>
    <n v="0"/>
    <n v="3324"/>
  </r>
  <r>
    <x v="11"/>
    <x v="0"/>
    <n v="50100"/>
    <n v="0"/>
    <n v="90"/>
    <n v="1019"/>
    <n v="0"/>
    <n v="0"/>
    <n v="1109"/>
  </r>
  <r>
    <x v="11"/>
    <x v="1"/>
    <n v="43890"/>
    <n v="0"/>
    <n v="53"/>
    <n v="1842"/>
    <n v="50"/>
    <n v="0"/>
    <n v="1945"/>
  </r>
  <r>
    <x v="11"/>
    <x v="2"/>
    <n v="369250"/>
    <n v="0"/>
    <n v="0"/>
    <n v="1088"/>
    <n v="0"/>
    <n v="0"/>
    <n v="1088"/>
  </r>
  <r>
    <x v="11"/>
    <x v="3"/>
    <n v="40950"/>
    <n v="0"/>
    <n v="0"/>
    <n v="983"/>
    <n v="0"/>
    <n v="0"/>
    <n v="983"/>
  </r>
  <r>
    <x v="11"/>
    <x v="4"/>
    <n v="436630"/>
    <n v="0"/>
    <n v="0"/>
    <n v="848"/>
    <n v="40"/>
    <n v="0"/>
    <n v="888"/>
  </r>
  <r>
    <x v="11"/>
    <x v="5"/>
    <n v="535130"/>
    <n v="0"/>
    <n v="10"/>
    <n v="716"/>
    <n v="30"/>
    <n v="0"/>
    <n v="756"/>
  </r>
  <r>
    <x v="11"/>
    <x v="6"/>
    <n v="427700"/>
    <n v="0"/>
    <n v="0"/>
    <n v="710"/>
    <n v="50"/>
    <n v="0"/>
    <n v="760"/>
  </r>
  <r>
    <x v="11"/>
    <x v="7"/>
    <n v="639700"/>
    <n v="0"/>
    <n v="80"/>
    <n v="466"/>
    <n v="0"/>
    <n v="0"/>
    <n v="546"/>
  </r>
  <r>
    <x v="11"/>
    <x v="8"/>
    <n v="430000"/>
    <n v="0"/>
    <n v="0"/>
    <n v="21"/>
    <n v="0"/>
    <n v="0"/>
    <n v="21"/>
  </r>
  <r>
    <x v="11"/>
    <x v="9"/>
    <n v="1300000"/>
    <n v="0"/>
    <n v="0"/>
    <n v="200"/>
    <n v="0"/>
    <n v="0"/>
    <n v="200"/>
  </r>
  <r>
    <x v="11"/>
    <x v="10"/>
    <n v="1120000"/>
    <n v="0"/>
    <n v="0"/>
    <n v="86"/>
    <n v="0"/>
    <n v="0"/>
    <n v="86"/>
  </r>
  <r>
    <x v="11"/>
    <x v="11"/>
    <n v="900000"/>
    <n v="0"/>
    <n v="0"/>
    <n v="272"/>
    <n v="0"/>
    <n v="0"/>
    <n v="272"/>
  </r>
  <r>
    <x v="11"/>
    <x v="12"/>
    <n v="0"/>
    <n v="0"/>
    <n v="0"/>
    <n v="0"/>
    <n v="0"/>
    <n v="0"/>
    <n v="0"/>
  </r>
  <r>
    <x v="11"/>
    <x v="13"/>
    <n v="14283"/>
    <n v="0"/>
    <n v="0"/>
    <n v="51"/>
    <n v="0"/>
    <n v="0"/>
    <n v="51"/>
  </r>
  <r>
    <x v="11"/>
    <x v="14"/>
    <n v="5628"/>
    <n v="0"/>
    <n v="570"/>
    <n v="706"/>
    <n v="0"/>
    <n v="0"/>
    <n v="1276"/>
  </r>
  <r>
    <x v="11"/>
    <x v="15"/>
    <n v="7449"/>
    <n v="0"/>
    <n v="0"/>
    <n v="176"/>
    <n v="3473"/>
    <n v="8"/>
    <n v="3657"/>
  </r>
  <r>
    <x v="11"/>
    <x v="16"/>
    <n v="51874"/>
    <n v="0"/>
    <n v="10"/>
    <n v="4781"/>
    <n v="415"/>
    <n v="336"/>
    <n v="5542"/>
  </r>
  <r>
    <x v="11"/>
    <x v="17"/>
    <n v="65073"/>
    <n v="0"/>
    <n v="2659"/>
    <n v="3909"/>
    <n v="256"/>
    <n v="376"/>
    <n v="7200"/>
  </r>
  <r>
    <x v="11"/>
    <x v="18"/>
    <n v="68863"/>
    <n v="0"/>
    <n v="0"/>
    <n v="3870"/>
    <n v="0"/>
    <n v="820"/>
    <n v="4690"/>
  </r>
  <r>
    <x v="11"/>
    <x v="19"/>
    <n v="48826"/>
    <n v="40"/>
    <n v="3"/>
    <n v="470"/>
    <n v="225"/>
    <n v="922"/>
    <n v="1660"/>
  </r>
  <r>
    <x v="11"/>
    <x v="20"/>
    <n v="8505"/>
    <n v="0"/>
    <n v="0"/>
    <n v="0"/>
    <n v="0"/>
    <n v="0"/>
    <n v="0"/>
  </r>
  <r>
    <x v="11"/>
    <x v="21"/>
    <n v="64450"/>
    <n v="0"/>
    <n v="754"/>
    <n v="375"/>
    <n v="550"/>
    <n v="65"/>
    <n v="1743"/>
  </r>
  <r>
    <x v="11"/>
    <x v="22"/>
    <n v="40000"/>
    <n v="0"/>
    <n v="754"/>
    <n v="553"/>
    <n v="475"/>
    <n v="0"/>
    <n v="1782"/>
  </r>
  <r>
    <x v="12"/>
    <x v="0"/>
    <n v="37204"/>
    <n v="270"/>
    <n v="0"/>
    <n v="2308"/>
    <n v="220"/>
    <n v="0"/>
    <n v="2798"/>
  </r>
  <r>
    <x v="12"/>
    <x v="1"/>
    <n v="40297"/>
    <n v="34"/>
    <n v="0"/>
    <n v="181"/>
    <n v="172"/>
    <n v="0"/>
    <n v="387"/>
  </r>
  <r>
    <x v="12"/>
    <x v="2"/>
    <n v="217345"/>
    <n v="0"/>
    <n v="0"/>
    <n v="19"/>
    <n v="10"/>
    <n v="0"/>
    <n v="29"/>
  </r>
  <r>
    <x v="12"/>
    <x v="3"/>
    <n v="459056"/>
    <n v="0"/>
    <n v="0"/>
    <n v="91"/>
    <n v="1"/>
    <n v="0"/>
    <n v="92"/>
  </r>
  <r>
    <x v="12"/>
    <x v="4"/>
    <n v="406500"/>
    <n v="0"/>
    <n v="0"/>
    <n v="140"/>
    <n v="0"/>
    <n v="0"/>
    <n v="140"/>
  </r>
  <r>
    <x v="12"/>
    <x v="5"/>
    <n v="1500"/>
    <n v="0"/>
    <n v="0"/>
    <n v="41"/>
    <n v="0"/>
    <n v="0"/>
    <n v="41"/>
  </r>
  <r>
    <x v="12"/>
    <x v="6"/>
    <n v="9310"/>
    <n v="0"/>
    <n v="0"/>
    <n v="133"/>
    <n v="0"/>
    <n v="0"/>
    <n v="133"/>
  </r>
  <r>
    <x v="12"/>
    <x v="7"/>
    <n v="362924"/>
    <n v="0"/>
    <n v="0"/>
    <n v="101"/>
    <n v="0"/>
    <n v="0"/>
    <n v="101"/>
  </r>
  <r>
    <x v="12"/>
    <x v="8"/>
    <n v="73033"/>
    <n v="0"/>
    <n v="0"/>
    <n v="3"/>
    <n v="0"/>
    <n v="0"/>
    <n v="3"/>
  </r>
  <r>
    <x v="12"/>
    <x v="9"/>
    <n v="59939"/>
    <n v="0"/>
    <n v="0"/>
    <n v="118"/>
    <n v="0"/>
    <n v="0"/>
    <n v="118"/>
  </r>
  <r>
    <x v="12"/>
    <x v="10"/>
    <n v="260000"/>
    <n v="0"/>
    <n v="0"/>
    <n v="374"/>
    <n v="0"/>
    <n v="0"/>
    <n v="374"/>
  </r>
  <r>
    <x v="12"/>
    <x v="11"/>
    <n v="49500"/>
    <n v="0"/>
    <n v="0"/>
    <n v="136"/>
    <n v="0"/>
    <n v="0"/>
    <n v="136"/>
  </r>
  <r>
    <x v="12"/>
    <x v="12"/>
    <n v="80000"/>
    <n v="0"/>
    <n v="0"/>
    <n v="305"/>
    <n v="0"/>
    <n v="0"/>
    <n v="305"/>
  </r>
  <r>
    <x v="12"/>
    <x v="13"/>
    <n v="5400"/>
    <n v="0"/>
    <n v="0"/>
    <n v="490"/>
    <n v="0"/>
    <n v="0"/>
    <n v="490"/>
  </r>
  <r>
    <x v="12"/>
    <x v="14"/>
    <n v="6440"/>
    <n v="0"/>
    <n v="0"/>
    <n v="1260"/>
    <n v="0"/>
    <n v="0"/>
    <n v="1260"/>
  </r>
  <r>
    <x v="12"/>
    <x v="15"/>
    <n v="12020"/>
    <n v="0"/>
    <n v="0"/>
    <n v="595"/>
    <n v="0"/>
    <n v="0"/>
    <n v="595"/>
  </r>
  <r>
    <x v="12"/>
    <x v="16"/>
    <n v="21234"/>
    <n v="50"/>
    <n v="42"/>
    <n v="1028"/>
    <n v="106"/>
    <n v="0"/>
    <n v="1226"/>
  </r>
  <r>
    <x v="12"/>
    <x v="17"/>
    <n v="23393"/>
    <n v="0"/>
    <n v="0"/>
    <n v="1304"/>
    <n v="250"/>
    <n v="88"/>
    <n v="1642"/>
  </r>
  <r>
    <x v="12"/>
    <x v="18"/>
    <n v="36257"/>
    <n v="100"/>
    <n v="0"/>
    <n v="1560"/>
    <n v="755"/>
    <n v="1108"/>
    <n v="3523"/>
  </r>
  <r>
    <x v="12"/>
    <x v="19"/>
    <n v="19752"/>
    <n v="0"/>
    <n v="0"/>
    <n v="757"/>
    <n v="780"/>
    <n v="40"/>
    <n v="1577"/>
  </r>
  <r>
    <x v="12"/>
    <x v="20"/>
    <n v="24095"/>
    <n v="0"/>
    <n v="0"/>
    <n v="186"/>
    <n v="112"/>
    <n v="82"/>
    <n v="380"/>
  </r>
  <r>
    <x v="12"/>
    <x v="21"/>
    <n v="10515"/>
    <n v="0"/>
    <n v="0"/>
    <n v="55"/>
    <n v="1942"/>
    <n v="0"/>
    <n v="1997"/>
  </r>
  <r>
    <x v="12"/>
    <x v="22"/>
    <n v="20000"/>
    <n v="0"/>
    <n v="1656"/>
    <n v="0"/>
    <n v="0"/>
    <n v="0"/>
    <n v="1656"/>
  </r>
  <r>
    <x v="13"/>
    <x v="0"/>
    <n v="25418"/>
    <n v="0"/>
    <n v="0"/>
    <n v="1075"/>
    <n v="1168"/>
    <n v="0"/>
    <n v="2243"/>
  </r>
  <r>
    <x v="13"/>
    <x v="1"/>
    <n v="18948"/>
    <n v="0"/>
    <n v="0"/>
    <n v="802"/>
    <n v="1085"/>
    <n v="0"/>
    <n v="1887"/>
  </r>
  <r>
    <x v="13"/>
    <x v="2"/>
    <n v="797419"/>
    <n v="0"/>
    <n v="0"/>
    <n v="13"/>
    <n v="1562"/>
    <n v="0"/>
    <n v="1575"/>
  </r>
  <r>
    <x v="13"/>
    <x v="3"/>
    <n v="359703"/>
    <n v="0"/>
    <n v="25"/>
    <n v="1070"/>
    <n v="1194"/>
    <n v="0"/>
    <n v="2289"/>
  </r>
  <r>
    <x v="13"/>
    <x v="4"/>
    <n v="346844"/>
    <n v="0"/>
    <n v="25"/>
    <n v="136"/>
    <n v="1527"/>
    <n v="10"/>
    <n v="1698"/>
  </r>
  <r>
    <x v="13"/>
    <x v="5"/>
    <n v="40160"/>
    <n v="0"/>
    <n v="0"/>
    <n v="71"/>
    <n v="237"/>
    <n v="0"/>
    <n v="308"/>
  </r>
  <r>
    <x v="13"/>
    <x v="6"/>
    <n v="986700"/>
    <n v="0"/>
    <n v="0"/>
    <n v="242"/>
    <n v="5"/>
    <n v="1"/>
    <n v="248"/>
  </r>
  <r>
    <x v="13"/>
    <x v="7"/>
    <n v="420060"/>
    <n v="0"/>
    <n v="0"/>
    <n v="17"/>
    <n v="2626"/>
    <n v="0"/>
    <n v="2643"/>
  </r>
  <r>
    <x v="13"/>
    <x v="8"/>
    <n v="780936"/>
    <n v="0"/>
    <n v="0"/>
    <n v="107"/>
    <n v="403"/>
    <n v="0"/>
    <n v="510"/>
  </r>
  <r>
    <x v="13"/>
    <x v="9"/>
    <n v="610469"/>
    <n v="0"/>
    <n v="0"/>
    <n v="180"/>
    <n v="0"/>
    <n v="0"/>
    <n v="180"/>
  </r>
  <r>
    <x v="13"/>
    <x v="10"/>
    <n v="540350"/>
    <n v="0"/>
    <n v="0"/>
    <n v="136"/>
    <n v="0"/>
    <n v="0"/>
    <n v="136"/>
  </r>
  <r>
    <x v="13"/>
    <x v="11"/>
    <n v="604433"/>
    <n v="0"/>
    <n v="0"/>
    <n v="235"/>
    <n v="0"/>
    <n v="0"/>
    <n v="235"/>
  </r>
  <r>
    <x v="13"/>
    <x v="12"/>
    <n v="546855"/>
    <n v="0"/>
    <n v="0"/>
    <n v="5"/>
    <n v="0"/>
    <n v="0"/>
    <n v="5"/>
  </r>
  <r>
    <x v="13"/>
    <x v="13"/>
    <n v="7698"/>
    <n v="0"/>
    <n v="550"/>
    <n v="1600"/>
    <n v="4648"/>
    <n v="0"/>
    <n v="6798"/>
  </r>
  <r>
    <x v="13"/>
    <x v="14"/>
    <n v="12200"/>
    <n v="0"/>
    <n v="1000"/>
    <n v="0"/>
    <n v="4488"/>
    <n v="0"/>
    <n v="5488"/>
  </r>
  <r>
    <x v="13"/>
    <x v="15"/>
    <n v="14026"/>
    <n v="0"/>
    <n v="1319"/>
    <n v="0"/>
    <n v="533"/>
    <n v="114"/>
    <n v="1966"/>
  </r>
  <r>
    <x v="13"/>
    <x v="16"/>
    <n v="39800"/>
    <n v="0"/>
    <n v="0"/>
    <n v="0"/>
    <n v="572"/>
    <n v="0"/>
    <n v="572"/>
  </r>
  <r>
    <x v="13"/>
    <x v="17"/>
    <n v="42980"/>
    <n v="0"/>
    <n v="2000"/>
    <n v="0"/>
    <n v="876"/>
    <n v="0"/>
    <n v="2876"/>
  </r>
  <r>
    <x v="13"/>
    <x v="18"/>
    <n v="43376"/>
    <n v="0"/>
    <n v="3313"/>
    <n v="64"/>
    <n v="2363"/>
    <n v="0"/>
    <n v="5740"/>
  </r>
  <r>
    <x v="13"/>
    <x v="19"/>
    <n v="40500"/>
    <n v="0"/>
    <n v="4466"/>
    <n v="0"/>
    <n v="1571"/>
    <n v="0"/>
    <n v="6037"/>
  </r>
  <r>
    <x v="13"/>
    <x v="20"/>
    <n v="44598"/>
    <n v="0"/>
    <n v="7200"/>
    <n v="0"/>
    <n v="0"/>
    <n v="0"/>
    <n v="7200"/>
  </r>
  <r>
    <x v="13"/>
    <x v="21"/>
    <n v="41620"/>
    <n v="0"/>
    <n v="3655"/>
    <n v="102"/>
    <n v="2640"/>
    <n v="223"/>
    <n v="6620"/>
  </r>
  <r>
    <x v="13"/>
    <x v="22"/>
    <n v="47000"/>
    <n v="0"/>
    <n v="0"/>
    <n v="40"/>
    <n v="2590"/>
    <n v="0"/>
    <n v="2631"/>
  </r>
  <r>
    <x v="14"/>
    <x v="0"/>
    <n v="26629"/>
    <n v="5"/>
    <n v="0"/>
    <n v="146"/>
    <n v="275"/>
    <n v="0"/>
    <n v="426"/>
  </r>
  <r>
    <x v="14"/>
    <x v="1"/>
    <n v="216708"/>
    <n v="0"/>
    <n v="0"/>
    <n v="1235"/>
    <n v="0"/>
    <n v="0"/>
    <n v="1235"/>
  </r>
  <r>
    <x v="14"/>
    <x v="2"/>
    <n v="360784"/>
    <n v="0"/>
    <n v="0"/>
    <n v="150"/>
    <n v="8"/>
    <n v="0"/>
    <n v="158"/>
  </r>
  <r>
    <x v="14"/>
    <x v="3"/>
    <n v="766324"/>
    <n v="0"/>
    <n v="0"/>
    <n v="187"/>
    <n v="0"/>
    <n v="0"/>
    <n v="187"/>
  </r>
  <r>
    <x v="14"/>
    <x v="4"/>
    <n v="676058"/>
    <n v="0"/>
    <n v="50"/>
    <n v="120"/>
    <n v="2700"/>
    <n v="0"/>
    <n v="2870"/>
  </r>
  <r>
    <x v="14"/>
    <x v="5"/>
    <n v="168784"/>
    <n v="3"/>
    <n v="576"/>
    <n v="261"/>
    <n v="10"/>
    <n v="5"/>
    <n v="855"/>
  </r>
  <r>
    <x v="14"/>
    <x v="6"/>
    <n v="635767"/>
    <n v="0"/>
    <n v="0"/>
    <n v="47"/>
    <n v="0"/>
    <n v="0"/>
    <n v="47"/>
  </r>
  <r>
    <x v="14"/>
    <x v="7"/>
    <n v="596710"/>
    <n v="0"/>
    <n v="170"/>
    <n v="42"/>
    <n v="0"/>
    <n v="0"/>
    <n v="212"/>
  </r>
  <r>
    <x v="14"/>
    <x v="8"/>
    <n v="598268"/>
    <n v="0"/>
    <n v="164"/>
    <n v="140"/>
    <n v="138"/>
    <n v="0"/>
    <n v="442"/>
  </r>
  <r>
    <x v="14"/>
    <x v="9"/>
    <n v="500869"/>
    <n v="0"/>
    <n v="178"/>
    <n v="128"/>
    <n v="0"/>
    <n v="0"/>
    <n v="306"/>
  </r>
  <r>
    <x v="14"/>
    <x v="10"/>
    <n v="510761"/>
    <n v="0"/>
    <n v="0"/>
    <n v="286"/>
    <n v="0"/>
    <n v="0"/>
    <n v="286"/>
  </r>
  <r>
    <x v="14"/>
    <x v="11"/>
    <n v="558000"/>
    <n v="0"/>
    <n v="86"/>
    <n v="250"/>
    <n v="119"/>
    <n v="0"/>
    <n v="455"/>
  </r>
  <r>
    <x v="14"/>
    <x v="12"/>
    <n v="411727"/>
    <n v="0"/>
    <n v="335"/>
    <n v="112"/>
    <n v="0"/>
    <n v="52"/>
    <n v="499"/>
  </r>
  <r>
    <x v="14"/>
    <x v="13"/>
    <n v="3000"/>
    <n v="0"/>
    <n v="0"/>
    <n v="37"/>
    <n v="1623"/>
    <n v="51"/>
    <n v="1711"/>
  </r>
  <r>
    <x v="14"/>
    <x v="14"/>
    <n v="7310"/>
    <n v="0"/>
    <n v="0"/>
    <n v="1301"/>
    <n v="1827"/>
    <n v="0"/>
    <n v="3128"/>
  </r>
  <r>
    <x v="14"/>
    <x v="15"/>
    <n v="8108"/>
    <n v="0"/>
    <n v="0"/>
    <n v="62"/>
    <n v="416"/>
    <n v="0"/>
    <n v="478"/>
  </r>
  <r>
    <x v="14"/>
    <x v="16"/>
    <n v="26033"/>
    <n v="0"/>
    <n v="840"/>
    <n v="288"/>
    <n v="27"/>
    <n v="0"/>
    <n v="1155"/>
  </r>
  <r>
    <x v="14"/>
    <x v="17"/>
    <n v="33597"/>
    <n v="60"/>
    <n v="2042"/>
    <n v="348"/>
    <n v="0"/>
    <n v="0"/>
    <n v="2450"/>
  </r>
  <r>
    <x v="14"/>
    <x v="18"/>
    <n v="48159"/>
    <n v="0"/>
    <n v="300"/>
    <n v="639"/>
    <n v="1100"/>
    <n v="0"/>
    <n v="2039"/>
  </r>
  <r>
    <x v="14"/>
    <x v="19"/>
    <n v="48230"/>
    <n v="0"/>
    <n v="0"/>
    <n v="269"/>
    <n v="2360"/>
    <n v="0"/>
    <n v="2629"/>
  </r>
  <r>
    <x v="14"/>
    <x v="20"/>
    <n v="40872"/>
    <n v="0"/>
    <n v="600"/>
    <n v="1341"/>
    <n v="1800"/>
    <n v="172"/>
    <n v="3913"/>
  </r>
  <r>
    <x v="14"/>
    <x v="21"/>
    <n v="42884"/>
    <n v="0"/>
    <n v="0"/>
    <n v="513"/>
    <n v="2050"/>
    <n v="0"/>
    <n v="2563"/>
  </r>
  <r>
    <x v="14"/>
    <x v="22"/>
    <n v="30000"/>
    <n v="0"/>
    <n v="0"/>
    <n v="100"/>
    <n v="0"/>
    <n v="0"/>
    <n v="100"/>
  </r>
  <r>
    <x v="15"/>
    <x v="0"/>
    <s v="- "/>
    <n v="0"/>
    <n v="0"/>
    <n v="0"/>
    <n v="0"/>
    <n v="0"/>
    <n v="0"/>
  </r>
  <r>
    <x v="15"/>
    <x v="1"/>
    <n v="89280"/>
    <n v="0"/>
    <n v="0"/>
    <n v="747"/>
    <n v="0"/>
    <n v="0"/>
    <n v="747"/>
  </r>
  <r>
    <x v="15"/>
    <x v="2"/>
    <n v="1980148"/>
    <n v="0"/>
    <n v="0"/>
    <n v="876"/>
    <n v="500"/>
    <n v="0"/>
    <n v="1376"/>
  </r>
  <r>
    <x v="15"/>
    <x v="3"/>
    <n v="795153"/>
    <n v="0"/>
    <n v="0"/>
    <n v="145"/>
    <n v="0"/>
    <n v="0"/>
    <n v="145"/>
  </r>
  <r>
    <x v="15"/>
    <x v="4"/>
    <n v="179184"/>
    <n v="0"/>
    <n v="0"/>
    <n v="74"/>
    <n v="25"/>
    <n v="47"/>
    <n v="146"/>
  </r>
  <r>
    <x v="15"/>
    <x v="5"/>
    <n v="34954"/>
    <n v="0"/>
    <n v="0"/>
    <n v="316"/>
    <n v="0"/>
    <n v="0"/>
    <n v="316"/>
  </r>
  <r>
    <x v="15"/>
    <x v="6"/>
    <n v="341550"/>
    <n v="0"/>
    <n v="0"/>
    <n v="113"/>
    <n v="0"/>
    <n v="0"/>
    <n v="113"/>
  </r>
  <r>
    <x v="15"/>
    <x v="7"/>
    <n v="791000"/>
    <n v="0"/>
    <n v="0"/>
    <n v="54"/>
    <n v="103"/>
    <n v="0"/>
    <n v="157"/>
  </r>
  <r>
    <x v="15"/>
    <x v="8"/>
    <n v="196684"/>
    <n v="0"/>
    <n v="0"/>
    <n v="352"/>
    <n v="8"/>
    <n v="0"/>
    <n v="360"/>
  </r>
  <r>
    <x v="15"/>
    <x v="9"/>
    <n v="128000"/>
    <n v="0"/>
    <n v="0"/>
    <n v="358"/>
    <n v="0"/>
    <n v="0"/>
    <n v="358"/>
  </r>
  <r>
    <x v="15"/>
    <x v="10"/>
    <n v="385000"/>
    <n v="0"/>
    <n v="0"/>
    <n v="1837"/>
    <n v="0"/>
    <n v="0"/>
    <n v="1837"/>
  </r>
  <r>
    <x v="15"/>
    <x v="11"/>
    <n v="380000"/>
    <n v="0"/>
    <n v="0"/>
    <n v="928"/>
    <n v="0"/>
    <n v="0"/>
    <n v="928"/>
  </r>
  <r>
    <x v="15"/>
    <x v="12"/>
    <n v="323836"/>
    <n v="0"/>
    <n v="0"/>
    <n v="512"/>
    <n v="0"/>
    <n v="0"/>
    <n v="512"/>
  </r>
  <r>
    <x v="15"/>
    <x v="13"/>
    <n v="6445"/>
    <n v="0"/>
    <n v="0"/>
    <n v="404"/>
    <n v="182"/>
    <n v="0"/>
    <n v="586"/>
  </r>
  <r>
    <x v="15"/>
    <x v="14"/>
    <n v="13758"/>
    <n v="0"/>
    <n v="100"/>
    <n v="1120"/>
    <n v="2805"/>
    <n v="0"/>
    <n v="4025"/>
  </r>
  <r>
    <x v="15"/>
    <x v="15"/>
    <n v="10100"/>
    <n v="0"/>
    <n v="0"/>
    <n v="363"/>
    <n v="321"/>
    <n v="0"/>
    <n v="684"/>
  </r>
  <r>
    <x v="15"/>
    <x v="16"/>
    <n v="21743"/>
    <n v="0"/>
    <n v="0"/>
    <n v="269"/>
    <n v="731"/>
    <n v="0"/>
    <n v="1000"/>
  </r>
  <r>
    <x v="15"/>
    <x v="17"/>
    <n v="32850"/>
    <n v="0"/>
    <n v="0"/>
    <n v="420"/>
    <n v="1160"/>
    <n v="0"/>
    <n v="1580"/>
  </r>
  <r>
    <x v="15"/>
    <x v="18"/>
    <n v="32245"/>
    <n v="200"/>
    <n v="210"/>
    <n v="300"/>
    <n v="980"/>
    <n v="0"/>
    <n v="1690"/>
  </r>
  <r>
    <x v="15"/>
    <x v="19"/>
    <n v="48447"/>
    <n v="0"/>
    <n v="0"/>
    <n v="494"/>
    <n v="411"/>
    <n v="0"/>
    <n v="905"/>
  </r>
  <r>
    <x v="15"/>
    <x v="20"/>
    <n v="40367"/>
    <n v="0"/>
    <n v="0"/>
    <n v="530"/>
    <n v="1090"/>
    <n v="0"/>
    <n v="1620"/>
  </r>
  <r>
    <x v="15"/>
    <x v="21"/>
    <n v="28310"/>
    <n v="0"/>
    <n v="0"/>
    <n v="160"/>
    <n v="835"/>
    <n v="0"/>
    <n v="995"/>
  </r>
  <r>
    <x v="15"/>
    <x v="22"/>
    <n v="30523"/>
    <n v="0"/>
    <n v="0"/>
    <n v="50"/>
    <n v="443"/>
    <n v="0"/>
    <n v="493"/>
  </r>
  <r>
    <x v="16"/>
    <x v="0"/>
    <s v="- "/>
    <n v="0"/>
    <n v="0"/>
    <n v="0"/>
    <n v="0"/>
    <n v="0"/>
    <n v="0"/>
  </r>
  <r>
    <x v="16"/>
    <x v="1"/>
    <n v="22"/>
    <n v="0"/>
    <n v="0"/>
    <n v="22"/>
    <n v="0"/>
    <n v="0"/>
    <n v="22"/>
  </r>
  <r>
    <x v="16"/>
    <x v="2"/>
    <n v="20707"/>
    <n v="0"/>
    <n v="0"/>
    <n v="356"/>
    <n v="0"/>
    <n v="0"/>
    <n v="356"/>
  </r>
  <r>
    <x v="16"/>
    <x v="3"/>
    <n v="20920"/>
    <n v="0"/>
    <n v="0"/>
    <n v="50"/>
    <n v="0"/>
    <n v="0"/>
    <n v="50"/>
  </r>
  <r>
    <x v="16"/>
    <x v="4"/>
    <n v="12200"/>
    <n v="0"/>
    <n v="0"/>
    <n v="0"/>
    <n v="0"/>
    <n v="0"/>
    <n v="0"/>
  </r>
  <r>
    <x v="16"/>
    <x v="5"/>
    <n v="12000"/>
    <n v="0"/>
    <n v="0"/>
    <n v="28"/>
    <n v="0"/>
    <n v="0"/>
    <n v="28"/>
  </r>
  <r>
    <x v="16"/>
    <x v="6"/>
    <n v="11000"/>
    <n v="0"/>
    <n v="0"/>
    <n v="15"/>
    <n v="0"/>
    <n v="0"/>
    <n v="15"/>
  </r>
  <r>
    <x v="16"/>
    <x v="7"/>
    <n v="50200"/>
    <n v="0"/>
    <n v="0"/>
    <n v="19"/>
    <n v="0"/>
    <n v="0"/>
    <n v="19"/>
  </r>
  <r>
    <x v="16"/>
    <x v="8"/>
    <n v="8000"/>
    <n v="0"/>
    <n v="0"/>
    <n v="7"/>
    <n v="0"/>
    <n v="0"/>
    <n v="7"/>
  </r>
  <r>
    <x v="16"/>
    <x v="9"/>
    <n v="21700"/>
    <n v="0"/>
    <n v="0"/>
    <n v="18"/>
    <n v="0"/>
    <n v="0"/>
    <n v="18"/>
  </r>
  <r>
    <x v="16"/>
    <x v="10"/>
    <n v="13000"/>
    <n v="0"/>
    <n v="0"/>
    <n v="8"/>
    <n v="0"/>
    <n v="0"/>
    <n v="8"/>
  </r>
  <r>
    <x v="16"/>
    <x v="11"/>
    <n v="11000"/>
    <n v="0"/>
    <n v="0"/>
    <n v="18"/>
    <n v="0"/>
    <n v="0"/>
    <n v="18"/>
  </r>
  <r>
    <x v="16"/>
    <x v="12"/>
    <n v="10077"/>
    <n v="0"/>
    <n v="0"/>
    <n v="2"/>
    <n v="0"/>
    <n v="0"/>
    <n v="2"/>
  </r>
  <r>
    <x v="16"/>
    <x v="13"/>
    <n v="2000"/>
    <n v="0"/>
    <n v="0"/>
    <n v="250"/>
    <n v="0"/>
    <n v="0"/>
    <n v="250"/>
  </r>
  <r>
    <x v="16"/>
    <x v="14"/>
    <n v="7353"/>
    <n v="0"/>
    <n v="0"/>
    <n v="321"/>
    <n v="1711"/>
    <n v="0"/>
    <n v="2032"/>
  </r>
  <r>
    <x v="16"/>
    <x v="15"/>
    <n v="715"/>
    <n v="0"/>
    <n v="0"/>
    <n v="2"/>
    <n v="100"/>
    <n v="0"/>
    <n v="102"/>
  </r>
  <r>
    <x v="16"/>
    <x v="16"/>
    <n v="15867"/>
    <n v="0"/>
    <n v="0"/>
    <n v="94"/>
    <n v="0"/>
    <n v="0"/>
    <n v="94"/>
  </r>
  <r>
    <x v="16"/>
    <x v="17"/>
    <n v="5000"/>
    <n v="0"/>
    <n v="0"/>
    <n v="20"/>
    <n v="20"/>
    <n v="0"/>
    <n v="40"/>
  </r>
  <r>
    <x v="16"/>
    <x v="18"/>
    <n v="10331"/>
    <n v="0"/>
    <n v="0"/>
    <n v="164"/>
    <n v="0"/>
    <n v="0"/>
    <n v="164"/>
  </r>
  <r>
    <x v="16"/>
    <x v="19"/>
    <n v="10018"/>
    <n v="0"/>
    <n v="0"/>
    <n v="39"/>
    <n v="0"/>
    <n v="0"/>
    <n v="39"/>
  </r>
  <r>
    <x v="16"/>
    <x v="20"/>
    <n v="10129"/>
    <n v="0"/>
    <n v="0"/>
    <n v="130"/>
    <n v="178"/>
    <n v="0"/>
    <n v="308"/>
  </r>
  <r>
    <x v="16"/>
    <x v="21"/>
    <n v="21169"/>
    <n v="0"/>
    <n v="0"/>
    <n v="32"/>
    <n v="260"/>
    <n v="0"/>
    <n v="292"/>
  </r>
  <r>
    <x v="16"/>
    <x v="22"/>
    <n v="10000"/>
    <n v="0"/>
    <n v="0"/>
    <n v="15"/>
    <n v="853"/>
    <n v="0"/>
    <n v="868"/>
  </r>
  <r>
    <x v="17"/>
    <x v="0"/>
    <n v="17855"/>
    <n v="0"/>
    <n v="0"/>
    <n v="0"/>
    <n v="0"/>
    <n v="0"/>
    <n v="0"/>
  </r>
  <r>
    <x v="17"/>
    <x v="1"/>
    <n v="17048"/>
    <n v="0"/>
    <n v="266"/>
    <n v="0"/>
    <n v="250"/>
    <n v="0"/>
    <n v="516"/>
  </r>
  <r>
    <x v="17"/>
    <x v="2"/>
    <n v="21645"/>
    <n v="30"/>
    <n v="0"/>
    <n v="0"/>
    <n v="860"/>
    <n v="0"/>
    <n v="890"/>
  </r>
  <r>
    <x v="17"/>
    <x v="3"/>
    <n v="297777"/>
    <n v="0"/>
    <n v="0"/>
    <n v="0"/>
    <n v="0"/>
    <n v="0"/>
    <n v="0"/>
  </r>
  <r>
    <x v="17"/>
    <x v="4"/>
    <n v="448474"/>
    <n v="0"/>
    <n v="0"/>
    <n v="2"/>
    <n v="332"/>
    <n v="0"/>
    <n v="334"/>
  </r>
  <r>
    <x v="17"/>
    <x v="5"/>
    <n v="15322"/>
    <n v="0"/>
    <n v="0"/>
    <n v="0"/>
    <n v="448"/>
    <n v="0"/>
    <n v="448"/>
  </r>
  <r>
    <x v="17"/>
    <x v="6"/>
    <n v="0"/>
    <n v="0"/>
    <n v="0"/>
    <n v="0"/>
    <n v="0"/>
    <n v="0"/>
    <n v="0"/>
  </r>
  <r>
    <x v="17"/>
    <x v="7"/>
    <n v="70000"/>
    <n v="0"/>
    <n v="0"/>
    <n v="1"/>
    <n v="40"/>
    <n v="0"/>
    <n v="41"/>
  </r>
  <r>
    <x v="17"/>
    <x v="8"/>
    <n v="86300"/>
    <n v="0"/>
    <n v="0"/>
    <n v="0"/>
    <n v="56"/>
    <n v="0"/>
    <n v="56"/>
  </r>
  <r>
    <x v="17"/>
    <x v="9"/>
    <n v="50900"/>
    <n v="0"/>
    <n v="0"/>
    <n v="0"/>
    <n v="45"/>
    <n v="0"/>
    <n v="45"/>
  </r>
  <r>
    <x v="17"/>
    <x v="10"/>
    <n v="106050"/>
    <n v="0"/>
    <n v="0"/>
    <n v="0"/>
    <n v="0"/>
    <n v="0"/>
    <n v="0"/>
  </r>
  <r>
    <x v="17"/>
    <x v="11"/>
    <n v="111730"/>
    <n v="0"/>
    <n v="0"/>
    <n v="17"/>
    <n v="0"/>
    <n v="0"/>
    <n v="17"/>
  </r>
  <r>
    <x v="17"/>
    <x v="12"/>
    <n v="5550"/>
    <n v="0"/>
    <n v="0"/>
    <n v="18"/>
    <n v="0"/>
    <n v="0"/>
    <n v="18"/>
  </r>
  <r>
    <x v="17"/>
    <x v="13"/>
    <n v="3000"/>
    <n v="0"/>
    <n v="0"/>
    <n v="250"/>
    <n v="0"/>
    <n v="0"/>
    <n v="250"/>
  </r>
  <r>
    <x v="17"/>
    <x v="14"/>
    <n v="3400"/>
    <n v="0"/>
    <n v="1025"/>
    <n v="0"/>
    <n v="129"/>
    <n v="0"/>
    <n v="1154"/>
  </r>
  <r>
    <x v="17"/>
    <x v="15"/>
    <n v="2750"/>
    <n v="0"/>
    <n v="0"/>
    <n v="0"/>
    <n v="314"/>
    <n v="0"/>
    <n v="314"/>
  </r>
  <r>
    <x v="17"/>
    <x v="16"/>
    <n v="10500"/>
    <n v="0"/>
    <n v="0"/>
    <n v="385"/>
    <n v="515"/>
    <n v="50"/>
    <n v="950"/>
  </r>
  <r>
    <x v="17"/>
    <x v="17"/>
    <n v="18960"/>
    <n v="0"/>
    <n v="0"/>
    <n v="0"/>
    <n v="945"/>
    <n v="0"/>
    <n v="945"/>
  </r>
  <r>
    <x v="17"/>
    <x v="18"/>
    <n v="18194"/>
    <n v="0"/>
    <n v="1000"/>
    <n v="0"/>
    <n v="194"/>
    <n v="0"/>
    <n v="1194"/>
  </r>
  <r>
    <x v="17"/>
    <x v="19"/>
    <n v="3000"/>
    <n v="0"/>
    <n v="0"/>
    <n v="0"/>
    <n v="100"/>
    <n v="0"/>
    <n v="100"/>
  </r>
  <r>
    <x v="17"/>
    <x v="20"/>
    <n v="16000"/>
    <n v="0"/>
    <n v="0"/>
    <n v="0"/>
    <n v="0"/>
    <n v="0"/>
    <n v="0"/>
  </r>
  <r>
    <x v="17"/>
    <x v="21"/>
    <n v="2862"/>
    <n v="19"/>
    <n v="613"/>
    <n v="0"/>
    <n v="430"/>
    <n v="0"/>
    <n v="1062"/>
  </r>
  <r>
    <x v="17"/>
    <x v="22"/>
    <n v="3680"/>
    <n v="0"/>
    <n v="2347"/>
    <n v="0"/>
    <n v="2434"/>
    <n v="0"/>
    <n v="4781"/>
  </r>
  <r>
    <x v="18"/>
    <x v="0"/>
    <n v="64565"/>
    <n v="15"/>
    <n v="420"/>
    <n v="1341"/>
    <n v="1060"/>
    <n v="0"/>
    <n v="2836"/>
  </r>
  <r>
    <x v="18"/>
    <x v="1"/>
    <n v="57838"/>
    <n v="0"/>
    <n v="0"/>
    <n v="148"/>
    <n v="594"/>
    <n v="0"/>
    <n v="742"/>
  </r>
  <r>
    <x v="18"/>
    <x v="2"/>
    <n v="476090"/>
    <n v="0"/>
    <n v="1000"/>
    <n v="77"/>
    <n v="544"/>
    <n v="0"/>
    <n v="1621"/>
  </r>
  <r>
    <x v="18"/>
    <x v="3"/>
    <n v="45731"/>
    <n v="0"/>
    <n v="1600"/>
    <n v="100"/>
    <n v="146"/>
    <n v="0"/>
    <n v="1846"/>
  </r>
  <r>
    <x v="18"/>
    <x v="4"/>
    <n v="20680"/>
    <n v="0"/>
    <n v="20"/>
    <n v="23"/>
    <n v="545"/>
    <n v="272"/>
    <n v="860"/>
  </r>
  <r>
    <x v="18"/>
    <x v="5"/>
    <n v="64953"/>
    <n v="0"/>
    <n v="0"/>
    <n v="0"/>
    <n v="0"/>
    <n v="0"/>
    <n v="0"/>
  </r>
  <r>
    <x v="18"/>
    <x v="6"/>
    <n v="302366"/>
    <n v="0"/>
    <n v="73"/>
    <n v="162"/>
    <n v="566"/>
    <n v="594"/>
    <n v="1395"/>
  </r>
  <r>
    <x v="18"/>
    <x v="7"/>
    <n v="43000"/>
    <n v="0"/>
    <n v="0"/>
    <n v="55"/>
    <n v="9"/>
    <n v="60"/>
    <n v="124"/>
  </r>
  <r>
    <x v="18"/>
    <x v="8"/>
    <n v="203200"/>
    <n v="0"/>
    <n v="0"/>
    <n v="65"/>
    <n v="0"/>
    <n v="0"/>
    <n v="65"/>
  </r>
  <r>
    <x v="18"/>
    <x v="9"/>
    <n v="39700"/>
    <n v="0"/>
    <n v="0"/>
    <n v="207"/>
    <n v="0"/>
    <n v="380"/>
    <n v="587"/>
  </r>
  <r>
    <x v="18"/>
    <x v="10"/>
    <n v="215400"/>
    <n v="123"/>
    <n v="0"/>
    <n v="1006"/>
    <n v="0"/>
    <n v="0"/>
    <n v="1129"/>
  </r>
  <r>
    <x v="18"/>
    <x v="11"/>
    <n v="33600"/>
    <n v="0"/>
    <n v="0"/>
    <n v="406"/>
    <n v="0"/>
    <n v="0"/>
    <n v="406"/>
  </r>
  <r>
    <x v="18"/>
    <x v="12"/>
    <n v="5400"/>
    <n v="0"/>
    <n v="0"/>
    <n v="53"/>
    <n v="0"/>
    <n v="0"/>
    <n v="53"/>
  </r>
  <r>
    <x v="18"/>
    <x v="13"/>
    <n v="23951"/>
    <n v="0"/>
    <n v="0"/>
    <n v="256"/>
    <n v="410"/>
    <n v="0"/>
    <n v="666"/>
  </r>
  <r>
    <x v="18"/>
    <x v="14"/>
    <n v="13237"/>
    <n v="0"/>
    <n v="0"/>
    <n v="1328"/>
    <n v="0"/>
    <n v="50"/>
    <n v="1378"/>
  </r>
  <r>
    <x v="18"/>
    <x v="15"/>
    <n v="9841"/>
    <n v="0"/>
    <n v="210"/>
    <n v="473"/>
    <n v="269"/>
    <n v="0"/>
    <n v="952"/>
  </r>
  <r>
    <x v="18"/>
    <x v="16"/>
    <n v="38051"/>
    <n v="0"/>
    <n v="450"/>
    <n v="2057"/>
    <n v="1858"/>
    <n v="0"/>
    <n v="4365"/>
  </r>
  <r>
    <x v="18"/>
    <x v="17"/>
    <n v="43710"/>
    <n v="0"/>
    <n v="0"/>
    <n v="4000"/>
    <n v="3846"/>
    <n v="0"/>
    <n v="7846"/>
  </r>
  <r>
    <x v="18"/>
    <x v="18"/>
    <n v="47400"/>
    <n v="0"/>
    <n v="280"/>
    <n v="4381"/>
    <n v="3393"/>
    <n v="0"/>
    <n v="8054"/>
  </r>
  <r>
    <x v="18"/>
    <x v="19"/>
    <n v="40050"/>
    <n v="0"/>
    <n v="0"/>
    <n v="1356"/>
    <n v="2624"/>
    <n v="0"/>
    <n v="3980"/>
  </r>
  <r>
    <x v="18"/>
    <x v="20"/>
    <n v="46746"/>
    <n v="0"/>
    <n v="0"/>
    <n v="1243"/>
    <n v="578"/>
    <n v="0"/>
    <n v="1821"/>
  </r>
  <r>
    <x v="18"/>
    <x v="21"/>
    <n v="40500"/>
    <n v="0"/>
    <n v="0"/>
    <n v="5624"/>
    <n v="340"/>
    <n v="0"/>
    <n v="5964"/>
  </r>
  <r>
    <x v="18"/>
    <x v="22"/>
    <n v="56300"/>
    <n v="0"/>
    <n v="120"/>
    <n v="8839"/>
    <n v="0"/>
    <n v="0"/>
    <n v="8959"/>
  </r>
  <r>
    <x v="19"/>
    <x v="0"/>
    <n v="18045"/>
    <n v="0"/>
    <n v="0"/>
    <n v="5760"/>
    <n v="0"/>
    <n v="0"/>
    <n v="5760"/>
  </r>
  <r>
    <x v="19"/>
    <x v="1"/>
    <n v="595774"/>
    <n v="0"/>
    <n v="660"/>
    <n v="5485"/>
    <n v="398"/>
    <n v="0"/>
    <n v="6543"/>
  </r>
  <r>
    <x v="19"/>
    <x v="2"/>
    <n v="1120445"/>
    <n v="23"/>
    <n v="148"/>
    <n v="2845"/>
    <n v="4836"/>
    <n v="0"/>
    <n v="7852"/>
  </r>
  <r>
    <x v="19"/>
    <x v="3"/>
    <n v="151497"/>
    <n v="0"/>
    <s v="- "/>
    <n v="1386"/>
    <n v="0"/>
    <n v="0"/>
    <n v="1386"/>
  </r>
  <r>
    <x v="19"/>
    <x v="4"/>
    <n v="518232"/>
    <n v="0"/>
    <n v="0"/>
    <n v="670"/>
    <n v="0"/>
    <n v="0"/>
    <n v="670"/>
  </r>
  <r>
    <x v="19"/>
    <x v="5"/>
    <n v="672000"/>
    <n v="0"/>
    <n v="0"/>
    <n v="1326"/>
    <n v="0"/>
    <n v="0"/>
    <n v="1326"/>
  </r>
  <r>
    <x v="19"/>
    <x v="6"/>
    <n v="666000"/>
    <n v="0"/>
    <n v="0"/>
    <n v="1043"/>
    <n v="0"/>
    <n v="0"/>
    <n v="1043"/>
  </r>
  <r>
    <x v="19"/>
    <x v="7"/>
    <n v="225000"/>
    <n v="0"/>
    <n v="0"/>
    <n v="305"/>
    <n v="0"/>
    <n v="0"/>
    <n v="305"/>
  </r>
  <r>
    <x v="19"/>
    <x v="8"/>
    <n v="650000"/>
    <n v="0"/>
    <n v="1000"/>
    <n v="300"/>
    <n v="0"/>
    <n v="0"/>
    <n v="1300"/>
  </r>
  <r>
    <x v="19"/>
    <x v="9"/>
    <n v="601345"/>
    <n v="0"/>
    <n v="160"/>
    <n v="738"/>
    <n v="0"/>
    <n v="0"/>
    <n v="898"/>
  </r>
  <r>
    <x v="19"/>
    <x v="10"/>
    <n v="463413"/>
    <n v="0"/>
    <n v="125"/>
    <n v="650"/>
    <n v="0"/>
    <n v="0"/>
    <n v="775"/>
  </r>
  <r>
    <x v="19"/>
    <x v="11"/>
    <n v="200000"/>
    <n v="0"/>
    <n v="0"/>
    <n v="1200"/>
    <n v="0"/>
    <n v="0"/>
    <n v="1200"/>
  </r>
  <r>
    <x v="19"/>
    <x v="12"/>
    <n v="939420"/>
    <n v="0"/>
    <n v="0"/>
    <n v="934"/>
    <n v="0"/>
    <n v="0"/>
    <n v="934"/>
  </r>
  <r>
    <x v="19"/>
    <x v="13"/>
    <n v="17894"/>
    <n v="5"/>
    <n v="409"/>
    <n v="1570"/>
    <n v="0"/>
    <n v="449"/>
    <n v="2433"/>
  </r>
  <r>
    <x v="19"/>
    <x v="14"/>
    <n v="19992"/>
    <n v="0"/>
    <n v="550"/>
    <n v="2750"/>
    <n v="134"/>
    <n v="0"/>
    <n v="3434"/>
  </r>
  <r>
    <x v="19"/>
    <x v="15"/>
    <n v="13187"/>
    <n v="0"/>
    <n v="408"/>
    <n v="10599"/>
    <n v="1278"/>
    <n v="0"/>
    <n v="12285"/>
  </r>
  <r>
    <x v="19"/>
    <x v="16"/>
    <n v="45570"/>
    <n v="0"/>
    <n v="658"/>
    <n v="19310"/>
    <n v="726"/>
    <n v="0"/>
    <n v="20694"/>
  </r>
  <r>
    <x v="19"/>
    <x v="17"/>
    <n v="45593"/>
    <n v="0"/>
    <n v="653"/>
    <n v="2425"/>
    <n v="1508"/>
    <n v="0"/>
    <n v="4586"/>
  </r>
  <r>
    <x v="19"/>
    <x v="18"/>
    <n v="46485"/>
    <n v="0"/>
    <n v="133"/>
    <n v="1165"/>
    <n v="1273"/>
    <n v="0"/>
    <n v="2571"/>
  </r>
  <r>
    <x v="19"/>
    <x v="19"/>
    <n v="54240"/>
    <n v="0"/>
    <n v="0"/>
    <n v="4049"/>
    <n v="741"/>
    <n v="0"/>
    <n v="4790"/>
  </r>
  <r>
    <x v="19"/>
    <x v="20"/>
    <n v="44785"/>
    <n v="0"/>
    <n v="0"/>
    <n v="507"/>
    <n v="809"/>
    <n v="0"/>
    <n v="1316"/>
  </r>
  <r>
    <x v="19"/>
    <x v="21"/>
    <n v="47559"/>
    <n v="0"/>
    <n v="203"/>
    <n v="3608"/>
    <n v="201"/>
    <n v="0"/>
    <n v="4012"/>
  </r>
  <r>
    <x v="19"/>
    <x v="22"/>
    <n v="83729"/>
    <n v="0"/>
    <n v="1616"/>
    <n v="6084"/>
    <n v="2019"/>
    <n v="0"/>
    <n v="9719"/>
  </r>
  <r>
    <x v="20"/>
    <x v="0"/>
    <s v="- "/>
    <n v="0"/>
    <n v="0"/>
    <n v="0"/>
    <n v="0"/>
    <n v="0"/>
    <n v="0"/>
  </r>
  <r>
    <x v="20"/>
    <x v="1"/>
    <n v="985"/>
    <n v="0"/>
    <n v="0"/>
    <n v="87"/>
    <n v="0"/>
    <n v="0"/>
    <n v="87"/>
  </r>
  <r>
    <x v="20"/>
    <x v="2"/>
    <n v="142472"/>
    <n v="0"/>
    <n v="0"/>
    <n v="199"/>
    <n v="391"/>
    <n v="0"/>
    <n v="590"/>
  </r>
  <r>
    <x v="20"/>
    <x v="3"/>
    <n v="221538"/>
    <n v="63"/>
    <n v="20"/>
    <n v="362"/>
    <n v="551"/>
    <n v="0"/>
    <n v="996"/>
  </r>
  <r>
    <x v="20"/>
    <x v="4"/>
    <n v="199346"/>
    <n v="0"/>
    <n v="0"/>
    <n v="44"/>
    <n v="731"/>
    <n v="0"/>
    <n v="775"/>
  </r>
  <r>
    <x v="20"/>
    <x v="5"/>
    <n v="7637"/>
    <n v="0"/>
    <n v="0"/>
    <n v="1"/>
    <n v="42"/>
    <n v="0"/>
    <n v="43"/>
  </r>
  <r>
    <x v="20"/>
    <x v="6"/>
    <n v="4640"/>
    <n v="0"/>
    <n v="0"/>
    <n v="22"/>
    <n v="0"/>
    <n v="0"/>
    <n v="22"/>
  </r>
  <r>
    <x v="20"/>
    <x v="7"/>
    <n v="175500"/>
    <n v="0"/>
    <n v="0"/>
    <n v="2"/>
    <n v="0"/>
    <n v="0"/>
    <n v="2"/>
  </r>
  <r>
    <x v="20"/>
    <x v="8"/>
    <n v="2162"/>
    <n v="0"/>
    <n v="0"/>
    <n v="0"/>
    <n v="5"/>
    <n v="0"/>
    <n v="5"/>
  </r>
  <r>
    <x v="20"/>
    <x v="9"/>
    <n v="3090"/>
    <n v="0"/>
    <n v="0"/>
    <n v="411"/>
    <n v="185"/>
    <n v="0"/>
    <n v="596"/>
  </r>
  <r>
    <x v="20"/>
    <x v="10"/>
    <n v="16302"/>
    <n v="0"/>
    <n v="0"/>
    <n v="1123"/>
    <n v="0"/>
    <n v="0"/>
    <n v="1123"/>
  </r>
  <r>
    <x v="20"/>
    <x v="11"/>
    <n v="10233"/>
    <n v="0"/>
    <n v="0"/>
    <n v="330"/>
    <n v="0"/>
    <n v="0"/>
    <n v="330"/>
  </r>
  <r>
    <x v="20"/>
    <x v="12"/>
    <n v="5514"/>
    <n v="0"/>
    <n v="0"/>
    <n v="19"/>
    <n v="0"/>
    <n v="0"/>
    <n v="19"/>
  </r>
  <r>
    <x v="20"/>
    <x v="13"/>
    <n v="3000"/>
    <n v="0"/>
    <n v="0"/>
    <n v="4"/>
    <n v="275"/>
    <n v="0"/>
    <n v="279"/>
  </r>
  <r>
    <x v="20"/>
    <x v="14"/>
    <n v="4820"/>
    <n v="0"/>
    <n v="1421"/>
    <n v="0"/>
    <n v="0"/>
    <n v="0"/>
    <n v="1421"/>
  </r>
  <r>
    <x v="20"/>
    <x v="15"/>
    <n v="7500"/>
    <n v="0"/>
    <n v="0"/>
    <n v="21"/>
    <n v="1901"/>
    <n v="1186"/>
    <n v="3108"/>
  </r>
  <r>
    <x v="20"/>
    <x v="16"/>
    <n v="8121"/>
    <n v="0"/>
    <n v="0"/>
    <n v="72"/>
    <n v="798"/>
    <n v="192"/>
    <n v="1062"/>
  </r>
  <r>
    <x v="20"/>
    <x v="17"/>
    <n v="12690"/>
    <n v="0"/>
    <n v="5"/>
    <n v="31"/>
    <n v="663"/>
    <n v="814"/>
    <n v="1513"/>
  </r>
  <r>
    <x v="20"/>
    <x v="18"/>
    <n v="25734"/>
    <n v="0"/>
    <n v="500"/>
    <n v="3"/>
    <n v="871"/>
    <n v="429"/>
    <n v="1803"/>
  </r>
  <r>
    <x v="20"/>
    <x v="19"/>
    <n v="31000"/>
    <n v="30"/>
    <n v="0"/>
    <n v="17"/>
    <n v="1272"/>
    <n v="455"/>
    <n v="1774"/>
  </r>
  <r>
    <x v="20"/>
    <x v="20"/>
    <n v="25000"/>
    <n v="33"/>
    <n v="42"/>
    <n v="354"/>
    <n v="8"/>
    <n v="0"/>
    <n v="437"/>
  </r>
  <r>
    <x v="20"/>
    <x v="21"/>
    <n v="21000"/>
    <n v="100"/>
    <n v="0"/>
    <n v="38"/>
    <n v="0"/>
    <n v="80"/>
    <n v="218"/>
  </r>
  <r>
    <x v="20"/>
    <x v="22"/>
    <n v="22000"/>
    <n v="0"/>
    <n v="0"/>
    <n v="144"/>
    <n v="0"/>
    <n v="0"/>
    <n v="144"/>
  </r>
  <r>
    <x v="21"/>
    <x v="0"/>
    <s v="- "/>
    <n v="0"/>
    <n v="0"/>
    <n v="0"/>
    <n v="0"/>
    <n v="0"/>
    <n v="0"/>
  </r>
  <r>
    <x v="21"/>
    <x v="1"/>
    <n v="26295"/>
    <n v="0"/>
    <n v="0"/>
    <n v="18"/>
    <n v="0"/>
    <n v="0"/>
    <n v="18"/>
  </r>
  <r>
    <x v="21"/>
    <x v="2"/>
    <n v="48065"/>
    <n v="0"/>
    <n v="0"/>
    <n v="82"/>
    <n v="0"/>
    <n v="0"/>
    <n v="82"/>
  </r>
  <r>
    <x v="21"/>
    <x v="3"/>
    <n v="16801"/>
    <n v="0"/>
    <n v="0"/>
    <n v="37"/>
    <n v="0"/>
    <n v="0"/>
    <n v="37"/>
  </r>
  <r>
    <x v="21"/>
    <x v="4"/>
    <n v="133304"/>
    <n v="0"/>
    <n v="0"/>
    <n v="39"/>
    <n v="0"/>
    <n v="0"/>
    <n v="39"/>
  </r>
  <r>
    <x v="21"/>
    <x v="5"/>
    <n v="21445"/>
    <n v="10"/>
    <n v="0"/>
    <n v="91"/>
    <n v="0"/>
    <n v="0"/>
    <n v="101"/>
  </r>
  <r>
    <x v="21"/>
    <x v="6"/>
    <n v="45405"/>
    <n v="0"/>
    <n v="0"/>
    <n v="128"/>
    <n v="241"/>
    <n v="0"/>
    <n v="369"/>
  </r>
  <r>
    <x v="21"/>
    <x v="7"/>
    <n v="37265"/>
    <n v="0"/>
    <n v="0"/>
    <n v="110"/>
    <n v="0"/>
    <n v="0"/>
    <n v="110"/>
  </r>
  <r>
    <x v="21"/>
    <x v="8"/>
    <n v="82600"/>
    <n v="0"/>
    <n v="0"/>
    <n v="27"/>
    <n v="0"/>
    <n v="0"/>
    <n v="27"/>
  </r>
  <r>
    <x v="21"/>
    <x v="9"/>
    <n v="68760"/>
    <n v="0"/>
    <n v="0"/>
    <n v="75"/>
    <n v="0"/>
    <n v="0"/>
    <n v="75"/>
  </r>
  <r>
    <x v="21"/>
    <x v="10"/>
    <n v="62180"/>
    <n v="0"/>
    <n v="0"/>
    <n v="178"/>
    <n v="12"/>
    <n v="0"/>
    <n v="190"/>
  </r>
  <r>
    <x v="21"/>
    <x v="11"/>
    <n v="54200"/>
    <n v="0"/>
    <n v="0"/>
    <n v="131"/>
    <n v="12"/>
    <n v="0"/>
    <n v="143"/>
  </r>
  <r>
    <x v="21"/>
    <x v="12"/>
    <n v="10000"/>
    <n v="0"/>
    <n v="0"/>
    <n v="3"/>
    <n v="0"/>
    <n v="16"/>
    <n v="19"/>
  </r>
  <r>
    <x v="21"/>
    <x v="13"/>
    <n v="4385"/>
    <n v="0"/>
    <n v="0"/>
    <n v="15"/>
    <n v="0"/>
    <n v="186"/>
    <n v="201"/>
  </r>
  <r>
    <x v="21"/>
    <x v="14"/>
    <n v="6033"/>
    <n v="0"/>
    <n v="0"/>
    <n v="400"/>
    <n v="50"/>
    <n v="0"/>
    <n v="450"/>
  </r>
  <r>
    <x v="21"/>
    <x v="15"/>
    <n v="3758"/>
    <n v="0"/>
    <n v="0"/>
    <n v="45"/>
    <n v="0"/>
    <n v="398"/>
    <n v="443"/>
  </r>
  <r>
    <x v="21"/>
    <x v="16"/>
    <n v="22364"/>
    <n v="0"/>
    <n v="0"/>
    <n v="152"/>
    <n v="860"/>
    <n v="50"/>
    <n v="1062"/>
  </r>
  <r>
    <x v="21"/>
    <x v="17"/>
    <n v="25459"/>
    <n v="0"/>
    <n v="0"/>
    <n v="496"/>
    <n v="306"/>
    <n v="499"/>
    <n v="1301"/>
  </r>
  <r>
    <x v="21"/>
    <x v="18"/>
    <n v="28494"/>
    <n v="0"/>
    <n v="625"/>
    <n v="912"/>
    <n v="1555"/>
    <n v="0"/>
    <n v="3092"/>
  </r>
  <r>
    <x v="21"/>
    <x v="19"/>
    <n v="24218"/>
    <n v="21"/>
    <n v="740"/>
    <n v="1391"/>
    <n v="950"/>
    <n v="500"/>
    <n v="3602"/>
  </r>
  <r>
    <x v="21"/>
    <x v="20"/>
    <n v="36500"/>
    <n v="12"/>
    <n v="0"/>
    <n v="1369"/>
    <n v="2776"/>
    <n v="10"/>
    <n v="4167"/>
  </r>
  <r>
    <x v="21"/>
    <x v="21"/>
    <n v="30900"/>
    <n v="4"/>
    <n v="0"/>
    <n v="2367"/>
    <n v="4383"/>
    <n v="0"/>
    <n v="6754"/>
  </r>
  <r>
    <x v="21"/>
    <x v="22"/>
    <n v="39300"/>
    <n v="0"/>
    <n v="0"/>
    <n v="1375"/>
    <n v="1687"/>
    <n v="0"/>
    <n v="3062"/>
  </r>
  <r>
    <x v="22"/>
    <x v="0"/>
    <n v="65"/>
    <n v="0"/>
    <n v="0"/>
    <n v="0"/>
    <n v="0"/>
    <n v="0"/>
    <n v="0"/>
  </r>
  <r>
    <x v="22"/>
    <x v="1"/>
    <n v="41002"/>
    <n v="0"/>
    <n v="0"/>
    <n v="0"/>
    <n v="0"/>
    <n v="0"/>
    <n v="0"/>
  </r>
  <r>
    <x v="22"/>
    <x v="2"/>
    <s v="- "/>
    <n v="0"/>
    <n v="0"/>
    <n v="0"/>
    <n v="0"/>
    <n v="0"/>
    <n v="0"/>
  </r>
  <r>
    <x v="22"/>
    <x v="3"/>
    <n v="3500000"/>
    <n v="0"/>
    <n v="0"/>
    <n v="0"/>
    <n v="0"/>
    <n v="0"/>
    <n v="0"/>
  </r>
  <r>
    <x v="22"/>
    <x v="4"/>
    <n v="11335"/>
    <n v="0"/>
    <n v="0"/>
    <n v="0"/>
    <n v="0"/>
    <n v="0"/>
    <n v="0"/>
  </r>
  <r>
    <x v="22"/>
    <x v="5"/>
    <s v="- "/>
    <n v="0"/>
    <n v="0"/>
    <n v="0"/>
    <n v="0"/>
    <n v="0"/>
    <n v="0"/>
  </r>
  <r>
    <x v="22"/>
    <x v="6"/>
    <s v="- "/>
    <n v="0"/>
    <n v="0"/>
    <n v="0"/>
    <n v="0"/>
    <n v="0"/>
    <n v="0"/>
  </r>
  <r>
    <x v="22"/>
    <x v="7"/>
    <s v="- "/>
    <n v="0"/>
    <n v="0"/>
    <n v="0"/>
    <n v="0"/>
    <n v="0"/>
    <n v="0"/>
  </r>
  <r>
    <x v="22"/>
    <x v="8"/>
    <s v="- "/>
    <n v="0"/>
    <n v="0"/>
    <n v="0"/>
    <n v="0"/>
    <n v="0"/>
    <n v="0"/>
  </r>
  <r>
    <x v="22"/>
    <x v="9"/>
    <n v="0"/>
    <n v="0"/>
    <n v="0"/>
    <n v="0"/>
    <n v="0"/>
    <n v="0"/>
    <n v="0"/>
  </r>
  <r>
    <x v="22"/>
    <x v="10"/>
    <n v="0"/>
    <n v="0"/>
    <n v="0"/>
    <n v="0"/>
    <n v="0"/>
    <n v="0"/>
    <n v="0"/>
  </r>
  <r>
    <x v="22"/>
    <x v="11"/>
    <n v="0"/>
    <n v="0"/>
    <n v="0"/>
    <n v="0"/>
    <n v="0"/>
    <n v="0"/>
    <n v="0"/>
  </r>
  <r>
    <x v="22"/>
    <x v="12"/>
    <n v="0"/>
    <n v="0"/>
    <n v="0"/>
    <n v="0"/>
    <n v="0"/>
    <n v="0"/>
    <n v="0"/>
  </r>
  <r>
    <x v="22"/>
    <x v="13"/>
    <n v="1000"/>
    <n v="550"/>
    <n v="0"/>
    <n v="0"/>
    <n v="0"/>
    <n v="0"/>
    <n v="550"/>
  </r>
  <r>
    <x v="22"/>
    <x v="14"/>
    <n v="1600"/>
    <n v="1040"/>
    <n v="0"/>
    <n v="0"/>
    <n v="0"/>
    <n v="0"/>
    <n v="1040"/>
  </r>
  <r>
    <x v="22"/>
    <x v="15"/>
    <n v="3250"/>
    <n v="58"/>
    <n v="0"/>
    <n v="0"/>
    <n v="0"/>
    <n v="0"/>
    <n v="58"/>
  </r>
  <r>
    <x v="22"/>
    <x v="16"/>
    <n v="2325"/>
    <n v="873"/>
    <n v="0"/>
    <n v="0"/>
    <n v="0"/>
    <n v="0"/>
    <n v="873"/>
  </r>
  <r>
    <x v="22"/>
    <x v="17"/>
    <n v="16040"/>
    <n v="1148"/>
    <n v="0"/>
    <n v="0"/>
    <n v="0"/>
    <n v="0"/>
    <n v="1148"/>
  </r>
  <r>
    <x v="22"/>
    <x v="18"/>
    <n v="1420"/>
    <n v="1220"/>
    <n v="0"/>
    <n v="0"/>
    <n v="0"/>
    <n v="0"/>
    <n v="1220"/>
  </r>
  <r>
    <x v="22"/>
    <x v="19"/>
    <n v="415"/>
    <n v="240"/>
    <n v="0"/>
    <n v="0"/>
    <n v="0"/>
    <n v="0"/>
    <n v="240"/>
  </r>
  <r>
    <x v="22"/>
    <x v="20"/>
    <n v="1420"/>
    <n v="489"/>
    <n v="0"/>
    <n v="0"/>
    <n v="0"/>
    <n v="0"/>
    <n v="489"/>
  </r>
  <r>
    <x v="22"/>
    <x v="21"/>
    <n v="1429"/>
    <n v="425"/>
    <n v="0"/>
    <n v="0"/>
    <n v="0"/>
    <n v="0"/>
    <n v="425"/>
  </r>
  <r>
    <x v="22"/>
    <x v="22"/>
    <n v="3779"/>
    <n v="666"/>
    <n v="0"/>
    <n v="0"/>
    <n v="64"/>
    <n v="0"/>
    <n v="730"/>
  </r>
  <r>
    <x v="23"/>
    <x v="0"/>
    <s v="- "/>
    <n v="0"/>
    <n v="0"/>
    <n v="0"/>
    <n v="0"/>
    <n v="0"/>
    <n v="0"/>
  </r>
  <r>
    <x v="23"/>
    <x v="1"/>
    <s v="- "/>
    <n v="0"/>
    <n v="0"/>
    <n v="0"/>
    <n v="0"/>
    <n v="0"/>
    <n v="0"/>
  </r>
  <r>
    <x v="23"/>
    <x v="2"/>
    <n v="309691"/>
    <n v="1"/>
    <n v="0"/>
    <n v="115"/>
    <n v="0"/>
    <n v="0"/>
    <n v="116"/>
  </r>
  <r>
    <x v="23"/>
    <x v="3"/>
    <n v="172990"/>
    <n v="0"/>
    <n v="0"/>
    <n v="8"/>
    <n v="0"/>
    <n v="0"/>
    <n v="8"/>
  </r>
  <r>
    <x v="23"/>
    <x v="4"/>
    <n v="622000"/>
    <n v="0"/>
    <n v="0"/>
    <n v="3"/>
    <n v="0"/>
    <n v="0"/>
    <n v="3"/>
  </r>
  <r>
    <x v="23"/>
    <x v="5"/>
    <n v="5030"/>
    <n v="0"/>
    <n v="0"/>
    <n v="0"/>
    <n v="0"/>
    <n v="0"/>
    <n v="0"/>
  </r>
  <r>
    <x v="23"/>
    <x v="6"/>
    <n v="276420"/>
    <n v="0"/>
    <n v="0"/>
    <n v="5"/>
    <n v="1500"/>
    <n v="0"/>
    <n v="1505"/>
  </r>
  <r>
    <x v="23"/>
    <x v="7"/>
    <n v="26300"/>
    <n v="0"/>
    <n v="0"/>
    <n v="0"/>
    <n v="0"/>
    <n v="0"/>
    <n v="0"/>
  </r>
  <r>
    <x v="23"/>
    <x v="8"/>
    <n v="202600"/>
    <n v="0"/>
    <n v="0"/>
    <n v="0"/>
    <n v="0"/>
    <n v="0"/>
    <n v="0"/>
  </r>
  <r>
    <x v="23"/>
    <x v="9"/>
    <n v="148300"/>
    <n v="0"/>
    <n v="0"/>
    <n v="0"/>
    <n v="0"/>
    <n v="0"/>
    <n v="0"/>
  </r>
  <r>
    <x v="23"/>
    <x v="10"/>
    <n v="204700"/>
    <n v="0"/>
    <n v="0"/>
    <n v="30"/>
    <n v="0"/>
    <n v="0"/>
    <n v="30"/>
  </r>
  <r>
    <x v="23"/>
    <x v="11"/>
    <n v="7700"/>
    <n v="0"/>
    <n v="0"/>
    <n v="60"/>
    <n v="0"/>
    <n v="0"/>
    <n v="60"/>
  </r>
  <r>
    <x v="23"/>
    <x v="12"/>
    <n v="141644"/>
    <n v="0"/>
    <n v="0"/>
    <n v="971"/>
    <n v="200"/>
    <n v="0"/>
    <n v="1171"/>
  </r>
  <r>
    <x v="23"/>
    <x v="13"/>
    <n v="8141"/>
    <n v="0"/>
    <n v="0"/>
    <n v="61"/>
    <n v="159"/>
    <n v="230"/>
    <n v="450"/>
  </r>
  <r>
    <x v="23"/>
    <x v="14"/>
    <n v="6819"/>
    <n v="0"/>
    <n v="0"/>
    <n v="37"/>
    <n v="400"/>
    <n v="0"/>
    <n v="437"/>
  </r>
  <r>
    <x v="23"/>
    <x v="15"/>
    <n v="7700"/>
    <n v="0"/>
    <n v="0"/>
    <n v="133"/>
    <n v="340"/>
    <n v="0"/>
    <n v="473"/>
  </r>
  <r>
    <x v="23"/>
    <x v="16"/>
    <n v="10245"/>
    <n v="0"/>
    <n v="0"/>
    <n v="0"/>
    <n v="884"/>
    <n v="0"/>
    <n v="884"/>
  </r>
  <r>
    <x v="23"/>
    <x v="17"/>
    <n v="8846"/>
    <n v="0"/>
    <n v="0"/>
    <n v="0"/>
    <n v="780"/>
    <n v="0"/>
    <n v="780"/>
  </r>
  <r>
    <x v="23"/>
    <x v="18"/>
    <n v="27004"/>
    <n v="0"/>
    <n v="0"/>
    <n v="0"/>
    <n v="1000"/>
    <n v="0"/>
    <n v="1000"/>
  </r>
  <r>
    <x v="23"/>
    <x v="19"/>
    <n v="15400"/>
    <n v="0"/>
    <n v="500"/>
    <n v="0"/>
    <n v="0"/>
    <n v="0"/>
    <n v="500"/>
  </r>
  <r>
    <x v="23"/>
    <x v="20"/>
    <n v="15343"/>
    <n v="0"/>
    <n v="1000"/>
    <n v="1839"/>
    <n v="1659"/>
    <n v="0"/>
    <n v="4498"/>
  </r>
  <r>
    <x v="23"/>
    <x v="21"/>
    <n v="15087"/>
    <n v="0"/>
    <n v="0"/>
    <n v="1362"/>
    <n v="1200"/>
    <n v="0"/>
    <n v="2562"/>
  </r>
  <r>
    <x v="23"/>
    <x v="22"/>
    <n v="22209"/>
    <n v="0"/>
    <n v="803"/>
    <n v="1425"/>
    <n v="250"/>
    <n v="0"/>
    <n v="2478"/>
  </r>
  <r>
    <x v="24"/>
    <x v="0"/>
    <n v="6525"/>
    <n v="0"/>
    <n v="0"/>
    <n v="0"/>
    <n v="1100"/>
    <n v="0"/>
    <n v="1100"/>
  </r>
  <r>
    <x v="24"/>
    <x v="1"/>
    <n v="10718"/>
    <n v="0"/>
    <n v="0"/>
    <n v="0"/>
    <n v="1225"/>
    <n v="0"/>
    <n v="1225"/>
  </r>
  <r>
    <x v="24"/>
    <x v="2"/>
    <n v="34410"/>
    <n v="0"/>
    <n v="0"/>
    <n v="0"/>
    <n v="179"/>
    <n v="0"/>
    <n v="179"/>
  </r>
  <r>
    <x v="24"/>
    <x v="3"/>
    <n v="17320"/>
    <n v="3"/>
    <n v="0"/>
    <n v="0"/>
    <n v="239"/>
    <n v="0"/>
    <n v="242"/>
  </r>
  <r>
    <x v="24"/>
    <x v="4"/>
    <n v="25299"/>
    <n v="0"/>
    <n v="0"/>
    <n v="0"/>
    <n v="1388"/>
    <n v="0"/>
    <n v="1388"/>
  </r>
  <r>
    <x v="24"/>
    <x v="5"/>
    <n v="16033"/>
    <n v="0"/>
    <n v="0"/>
    <n v="0"/>
    <n v="982"/>
    <n v="0"/>
    <n v="982"/>
  </r>
  <r>
    <x v="24"/>
    <x v="6"/>
    <n v="16451"/>
    <n v="10"/>
    <n v="0"/>
    <n v="0"/>
    <n v="1407"/>
    <n v="0"/>
    <n v="1417"/>
  </r>
  <r>
    <x v="24"/>
    <x v="7"/>
    <n v="17032"/>
    <n v="0"/>
    <n v="0"/>
    <n v="0"/>
    <n v="530"/>
    <n v="0"/>
    <n v="530"/>
  </r>
  <r>
    <x v="24"/>
    <x v="8"/>
    <n v="13819"/>
    <n v="0"/>
    <n v="0"/>
    <n v="0"/>
    <n v="221"/>
    <n v="0"/>
    <n v="221"/>
  </r>
  <r>
    <x v="24"/>
    <x v="9"/>
    <n v="10479"/>
    <n v="0"/>
    <n v="0"/>
    <n v="0"/>
    <n v="41"/>
    <n v="0"/>
    <n v="41"/>
  </r>
  <r>
    <x v="24"/>
    <x v="10"/>
    <n v="67101"/>
    <n v="0"/>
    <n v="0"/>
    <n v="0"/>
    <n v="410"/>
    <n v="0"/>
    <n v="410"/>
  </r>
  <r>
    <x v="24"/>
    <x v="11"/>
    <n v="25064"/>
    <n v="0"/>
    <n v="0"/>
    <n v="0"/>
    <n v="1761"/>
    <n v="13"/>
    <n v="1774"/>
  </r>
  <r>
    <x v="24"/>
    <x v="12"/>
    <n v="15300"/>
    <n v="0"/>
    <n v="0"/>
    <n v="0"/>
    <n v="103"/>
    <n v="0"/>
    <n v="103"/>
  </r>
  <r>
    <x v="24"/>
    <x v="13"/>
    <n v="2000"/>
    <n v="0"/>
    <n v="0"/>
    <n v="0"/>
    <n v="100"/>
    <n v="0"/>
    <n v="100"/>
  </r>
  <r>
    <x v="24"/>
    <x v="14"/>
    <n v="9807"/>
    <n v="0"/>
    <n v="0"/>
    <n v="0"/>
    <n v="871"/>
    <n v="0"/>
    <n v="871"/>
  </r>
  <r>
    <x v="24"/>
    <x v="15"/>
    <n v="2156"/>
    <n v="0"/>
    <n v="0"/>
    <n v="0"/>
    <n v="156"/>
    <n v="0"/>
    <n v="156"/>
  </r>
  <r>
    <x v="24"/>
    <x v="16"/>
    <n v="15943"/>
    <n v="0"/>
    <n v="0"/>
    <n v="0"/>
    <n v="643"/>
    <n v="0"/>
    <n v="643"/>
  </r>
  <r>
    <x v="24"/>
    <x v="17"/>
    <n v="10640"/>
    <n v="0"/>
    <n v="0"/>
    <n v="0"/>
    <n v="640"/>
    <n v="0"/>
    <n v="640"/>
  </r>
  <r>
    <x v="24"/>
    <x v="18"/>
    <n v="8000"/>
    <n v="0"/>
    <n v="0"/>
    <n v="0"/>
    <n v="1000"/>
    <n v="0"/>
    <n v="1000"/>
  </r>
  <r>
    <x v="24"/>
    <x v="19"/>
    <n v="11350"/>
    <n v="0"/>
    <n v="0"/>
    <n v="0"/>
    <n v="704"/>
    <n v="0"/>
    <n v="704"/>
  </r>
  <r>
    <x v="24"/>
    <x v="20"/>
    <n v="10113"/>
    <n v="0"/>
    <n v="0"/>
    <n v="0"/>
    <n v="850"/>
    <n v="200"/>
    <n v="1050"/>
  </r>
  <r>
    <x v="24"/>
    <x v="21"/>
    <n v="10023"/>
    <n v="0"/>
    <n v="0"/>
    <n v="0"/>
    <n v="1939"/>
    <n v="0"/>
    <n v="1939"/>
  </r>
  <r>
    <x v="24"/>
    <x v="22"/>
    <n v="10300"/>
    <n v="0"/>
    <n v="0"/>
    <n v="0"/>
    <n v="1287"/>
    <n v="0"/>
    <n v="1287"/>
  </r>
  <r>
    <x v="25"/>
    <x v="0"/>
    <n v="69160"/>
    <n v="0"/>
    <n v="1600"/>
    <n v="0"/>
    <n v="312"/>
    <n v="0"/>
    <n v="1912"/>
  </r>
  <r>
    <x v="25"/>
    <x v="1"/>
    <n v="96084"/>
    <n v="0"/>
    <n v="0"/>
    <n v="525"/>
    <n v="389"/>
    <n v="0"/>
    <n v="914"/>
  </r>
  <r>
    <x v="25"/>
    <x v="2"/>
    <n v="114159"/>
    <n v="0"/>
    <n v="20"/>
    <n v="0"/>
    <n v="1106"/>
    <n v="0"/>
    <n v="1126"/>
  </r>
  <r>
    <x v="25"/>
    <x v="3"/>
    <n v="746800"/>
    <n v="0"/>
    <n v="5"/>
    <n v="9"/>
    <n v="360"/>
    <n v="0"/>
    <n v="374"/>
  </r>
  <r>
    <x v="25"/>
    <x v="4"/>
    <n v="73097"/>
    <n v="0"/>
    <n v="0"/>
    <n v="50"/>
    <n v="200"/>
    <n v="0"/>
    <n v="250"/>
  </r>
  <r>
    <x v="25"/>
    <x v="5"/>
    <n v="12150"/>
    <n v="0"/>
    <n v="0"/>
    <n v="0"/>
    <n v="900"/>
    <n v="0"/>
    <n v="900"/>
  </r>
  <r>
    <x v="25"/>
    <x v="6"/>
    <n v="56450"/>
    <n v="0"/>
    <n v="0"/>
    <n v="721"/>
    <n v="1823"/>
    <n v="0"/>
    <n v="2544"/>
  </r>
  <r>
    <x v="25"/>
    <x v="7"/>
    <n v="61881"/>
    <n v="0"/>
    <n v="0"/>
    <n v="0"/>
    <n v="0"/>
    <n v="0"/>
    <n v="0"/>
  </r>
  <r>
    <x v="25"/>
    <x v="8"/>
    <n v="63503"/>
    <n v="0"/>
    <n v="0"/>
    <n v="0"/>
    <n v="0"/>
    <n v="0"/>
    <n v="0"/>
  </r>
  <r>
    <x v="25"/>
    <x v="9"/>
    <n v="50654"/>
    <n v="0"/>
    <n v="0"/>
    <n v="0"/>
    <n v="0"/>
    <n v="0"/>
    <n v="0"/>
  </r>
  <r>
    <x v="25"/>
    <x v="10"/>
    <n v="61681"/>
    <n v="0"/>
    <n v="0"/>
    <n v="0"/>
    <n v="0"/>
    <n v="0"/>
    <n v="0"/>
  </r>
  <r>
    <x v="25"/>
    <x v="11"/>
    <n v="67795"/>
    <n v="0"/>
    <n v="0"/>
    <n v="0"/>
    <n v="0"/>
    <n v="0"/>
    <n v="0"/>
  </r>
  <r>
    <x v="25"/>
    <x v="12"/>
    <n v="46380"/>
    <n v="0"/>
    <n v="0"/>
    <n v="0"/>
    <n v="0"/>
    <n v="0"/>
    <n v="0"/>
  </r>
  <r>
    <x v="25"/>
    <x v="13"/>
    <n v="2000"/>
    <n v="92"/>
    <n v="161"/>
    <n v="592"/>
    <n v="454"/>
    <n v="780"/>
    <n v="2079"/>
  </r>
  <r>
    <x v="25"/>
    <x v="14"/>
    <n v="3200"/>
    <n v="0"/>
    <n v="2340"/>
    <n v="48"/>
    <n v="0"/>
    <n v="300"/>
    <n v="2688"/>
  </r>
  <r>
    <x v="25"/>
    <x v="15"/>
    <n v="16168"/>
    <n v="370"/>
    <n v="70"/>
    <n v="0"/>
    <n v="575"/>
    <n v="330"/>
    <n v="1345"/>
  </r>
  <r>
    <x v="25"/>
    <x v="16"/>
    <n v="48149"/>
    <n v="0"/>
    <n v="0"/>
    <n v="0"/>
    <n v="3064"/>
    <n v="0"/>
    <n v="3064"/>
  </r>
  <r>
    <x v="25"/>
    <x v="17"/>
    <n v="30563"/>
    <n v="0"/>
    <n v="0"/>
    <n v="0"/>
    <n v="2942"/>
    <n v="0"/>
    <n v="2942"/>
  </r>
  <r>
    <x v="25"/>
    <x v="18"/>
    <n v="1591"/>
    <n v="0"/>
    <n v="0"/>
    <n v="0"/>
    <n v="815"/>
    <n v="0"/>
    <n v="815"/>
  </r>
  <r>
    <x v="25"/>
    <x v="19"/>
    <n v="2791"/>
    <n v="0"/>
    <n v="511"/>
    <n v="17"/>
    <n v="800"/>
    <n v="0"/>
    <n v="1328"/>
  </r>
  <r>
    <x v="25"/>
    <x v="20"/>
    <n v="3614"/>
    <n v="0"/>
    <n v="0"/>
    <n v="0"/>
    <n v="1400"/>
    <n v="0"/>
    <n v="1400"/>
  </r>
  <r>
    <x v="25"/>
    <x v="21"/>
    <n v="3032"/>
    <n v="0"/>
    <n v="0"/>
    <n v="0"/>
    <n v="716"/>
    <n v="0"/>
    <n v="716"/>
  </r>
  <r>
    <x v="25"/>
    <x v="22"/>
    <n v="4000"/>
    <n v="0"/>
    <n v="0"/>
    <n v="0"/>
    <n v="3181"/>
    <n v="0"/>
    <n v="3181"/>
  </r>
  <r>
    <x v="26"/>
    <x v="0"/>
    <n v="960"/>
    <n v="7"/>
    <n v="0"/>
    <n v="0"/>
    <n v="0"/>
    <n v="0"/>
    <n v="7"/>
  </r>
  <r>
    <x v="26"/>
    <x v="1"/>
    <n v="1593"/>
    <n v="293"/>
    <n v="0"/>
    <n v="0"/>
    <n v="0"/>
    <n v="0"/>
    <n v="293"/>
  </r>
  <r>
    <x v="26"/>
    <x v="2"/>
    <n v="19688"/>
    <n v="10"/>
    <n v="0"/>
    <n v="0"/>
    <n v="0"/>
    <n v="0"/>
    <n v="10"/>
  </r>
  <r>
    <x v="26"/>
    <x v="3"/>
    <n v="20500"/>
    <n v="0"/>
    <n v="0"/>
    <n v="0"/>
    <n v="0"/>
    <n v="0"/>
    <n v="0"/>
  </r>
  <r>
    <x v="26"/>
    <x v="4"/>
    <s v="- "/>
    <n v="0"/>
    <n v="0"/>
    <n v="0"/>
    <n v="0"/>
    <n v="0"/>
    <n v="0"/>
  </r>
  <r>
    <x v="26"/>
    <x v="5"/>
    <s v="- "/>
    <n v="0"/>
    <n v="0"/>
    <n v="0"/>
    <n v="0"/>
    <n v="0"/>
    <n v="0"/>
  </r>
  <r>
    <x v="26"/>
    <x v="6"/>
    <n v="46285"/>
    <n v="0"/>
    <n v="80"/>
    <n v="0"/>
    <n v="0"/>
    <n v="0"/>
    <n v="80"/>
  </r>
  <r>
    <x v="26"/>
    <x v="7"/>
    <n v="1300"/>
    <n v="0"/>
    <n v="0"/>
    <n v="0"/>
    <n v="0"/>
    <n v="0"/>
    <n v="0"/>
  </r>
  <r>
    <x v="26"/>
    <x v="8"/>
    <n v="9000"/>
    <n v="0"/>
    <n v="1"/>
    <n v="0"/>
    <n v="0"/>
    <n v="0"/>
    <n v="1"/>
  </r>
  <r>
    <x v="26"/>
    <x v="9"/>
    <n v="100100"/>
    <n v="0"/>
    <n v="0"/>
    <n v="0"/>
    <n v="0"/>
    <n v="0"/>
    <n v="0"/>
  </r>
  <r>
    <x v="26"/>
    <x v="10"/>
    <n v="0"/>
    <n v="0"/>
    <n v="0"/>
    <n v="0"/>
    <n v="0"/>
    <n v="0"/>
    <n v="0"/>
  </r>
  <r>
    <x v="26"/>
    <x v="11"/>
    <n v="0"/>
    <n v="0"/>
    <n v="0"/>
    <n v="0"/>
    <n v="0"/>
    <n v="0"/>
    <n v="0"/>
  </r>
  <r>
    <x v="26"/>
    <x v="12"/>
    <n v="1542"/>
    <n v="0"/>
    <n v="0"/>
    <n v="0"/>
    <n v="0"/>
    <n v="0"/>
    <n v="0"/>
  </r>
  <r>
    <x v="26"/>
    <x v="13"/>
    <n v="2000"/>
    <n v="507"/>
    <n v="0"/>
    <n v="0"/>
    <n v="0"/>
    <n v="0"/>
    <n v="507"/>
  </r>
  <r>
    <x v="26"/>
    <x v="14"/>
    <n v="1650"/>
    <n v="1650"/>
    <n v="0"/>
    <n v="0"/>
    <n v="0"/>
    <n v="0"/>
    <n v="1650"/>
  </r>
  <r>
    <x v="26"/>
    <x v="15"/>
    <n v="2900"/>
    <n v="477"/>
    <n v="127"/>
    <n v="0"/>
    <n v="0"/>
    <n v="0"/>
    <n v="604"/>
  </r>
  <r>
    <x v="26"/>
    <x v="16"/>
    <n v="4316"/>
    <n v="446"/>
    <n v="0"/>
    <n v="0"/>
    <n v="0"/>
    <n v="0"/>
    <n v="446"/>
  </r>
  <r>
    <x v="26"/>
    <x v="17"/>
    <n v="627"/>
    <n v="483"/>
    <n v="0"/>
    <n v="0"/>
    <n v="0"/>
    <n v="0"/>
    <n v="483"/>
  </r>
  <r>
    <x v="26"/>
    <x v="18"/>
    <n v="3500"/>
    <n v="1509"/>
    <n v="1098"/>
    <n v="0"/>
    <n v="151"/>
    <n v="0"/>
    <n v="2758"/>
  </r>
  <r>
    <x v="26"/>
    <x v="19"/>
    <n v="2404"/>
    <n v="2135"/>
    <n v="272"/>
    <n v="0"/>
    <n v="0"/>
    <n v="0"/>
    <n v="2407"/>
  </r>
  <r>
    <x v="26"/>
    <x v="20"/>
    <n v="2404"/>
    <n v="303"/>
    <n v="606"/>
    <n v="0"/>
    <n v="0"/>
    <n v="100"/>
    <n v="1009"/>
  </r>
  <r>
    <x v="26"/>
    <x v="21"/>
    <n v="3845"/>
    <n v="275"/>
    <n v="143"/>
    <n v="0"/>
    <n v="0"/>
    <n v="43"/>
    <n v="461"/>
  </r>
  <r>
    <x v="26"/>
    <x v="22"/>
    <n v="3192"/>
    <n v="339"/>
    <n v="23"/>
    <n v="0"/>
    <n v="0"/>
    <n v="0"/>
    <n v="362"/>
  </r>
  <r>
    <x v="27"/>
    <x v="0"/>
    <n v="32484"/>
    <n v="0"/>
    <n v="100"/>
    <n v="35"/>
    <n v="1"/>
    <n v="0"/>
    <n v="136"/>
  </r>
  <r>
    <x v="27"/>
    <x v="1"/>
    <n v="413474"/>
    <n v="50"/>
    <n v="0"/>
    <n v="75"/>
    <n v="2"/>
    <n v="0"/>
    <n v="127"/>
  </r>
  <r>
    <x v="27"/>
    <x v="2"/>
    <n v="205600"/>
    <n v="0"/>
    <n v="0"/>
    <n v="28"/>
    <n v="7"/>
    <n v="0"/>
    <n v="35"/>
  </r>
  <r>
    <x v="27"/>
    <x v="3"/>
    <n v="108362"/>
    <n v="0"/>
    <n v="0"/>
    <n v="54"/>
    <n v="35"/>
    <n v="0"/>
    <n v="89"/>
  </r>
  <r>
    <x v="27"/>
    <x v="4"/>
    <n v="178456"/>
    <n v="0"/>
    <n v="0"/>
    <n v="54"/>
    <n v="0"/>
    <n v="0"/>
    <n v="54"/>
  </r>
  <r>
    <x v="27"/>
    <x v="5"/>
    <n v="121616"/>
    <n v="0"/>
    <n v="65"/>
    <n v="22"/>
    <n v="33"/>
    <n v="0"/>
    <n v="120"/>
  </r>
  <r>
    <x v="27"/>
    <x v="6"/>
    <n v="89784"/>
    <n v="0"/>
    <n v="0"/>
    <n v="66"/>
    <n v="1"/>
    <n v="0"/>
    <n v="67"/>
  </r>
  <r>
    <x v="27"/>
    <x v="7"/>
    <n v="88766"/>
    <n v="0"/>
    <n v="0"/>
    <n v="25"/>
    <n v="5"/>
    <n v="0"/>
    <n v="30"/>
  </r>
  <r>
    <x v="27"/>
    <x v="8"/>
    <n v="86852"/>
    <n v="0"/>
    <n v="0"/>
    <n v="154"/>
    <n v="0"/>
    <n v="0"/>
    <n v="154"/>
  </r>
  <r>
    <x v="27"/>
    <x v="9"/>
    <n v="123589"/>
    <n v="0"/>
    <n v="0"/>
    <n v="262"/>
    <n v="0"/>
    <n v="0"/>
    <n v="262"/>
  </r>
  <r>
    <x v="27"/>
    <x v="10"/>
    <n v="82898"/>
    <n v="0"/>
    <n v="0"/>
    <n v="70"/>
    <n v="0"/>
    <n v="0"/>
    <n v="70"/>
  </r>
  <r>
    <x v="27"/>
    <x v="11"/>
    <n v="51507"/>
    <n v="1"/>
    <n v="0"/>
    <n v="39"/>
    <n v="0"/>
    <n v="0"/>
    <n v="40"/>
  </r>
  <r>
    <x v="27"/>
    <x v="12"/>
    <n v="56699"/>
    <n v="0"/>
    <n v="0"/>
    <n v="11"/>
    <n v="0"/>
    <n v="0"/>
    <n v="11"/>
  </r>
  <r>
    <x v="27"/>
    <x v="13"/>
    <n v="3210"/>
    <n v="0"/>
    <n v="0"/>
    <n v="26"/>
    <n v="209"/>
    <n v="116"/>
    <n v="351"/>
  </r>
  <r>
    <x v="27"/>
    <x v="14"/>
    <n v="5518"/>
    <n v="40"/>
    <n v="30"/>
    <n v="200"/>
    <n v="203"/>
    <n v="20"/>
    <n v="493"/>
  </r>
  <r>
    <x v="27"/>
    <x v="15"/>
    <n v="10057"/>
    <n v="0"/>
    <n v="8773"/>
    <n v="1067"/>
    <n v="0"/>
    <n v="0"/>
    <n v="9840"/>
  </r>
  <r>
    <x v="27"/>
    <x v="16"/>
    <n v="18429"/>
    <n v="0"/>
    <n v="806"/>
    <n v="149"/>
    <n v="200"/>
    <n v="0"/>
    <n v="1155"/>
  </r>
  <r>
    <x v="27"/>
    <x v="17"/>
    <n v="20576"/>
    <n v="0"/>
    <n v="1135"/>
    <n v="113"/>
    <n v="82"/>
    <n v="30"/>
    <n v="1360"/>
  </r>
  <r>
    <x v="27"/>
    <x v="18"/>
    <n v="26547"/>
    <n v="0"/>
    <n v="1000"/>
    <n v="632"/>
    <n v="325"/>
    <n v="0"/>
    <n v="1957"/>
  </r>
  <r>
    <x v="27"/>
    <x v="19"/>
    <n v="12506"/>
    <n v="16"/>
    <n v="0"/>
    <n v="207"/>
    <n v="760"/>
    <n v="60"/>
    <n v="1043"/>
  </r>
  <r>
    <x v="27"/>
    <x v="20"/>
    <n v="16805"/>
    <n v="77"/>
    <n v="0"/>
    <n v="0"/>
    <n v="1409"/>
    <n v="0"/>
    <n v="1486"/>
  </r>
  <r>
    <x v="27"/>
    <x v="21"/>
    <n v="28437"/>
    <n v="30"/>
    <n v="0"/>
    <n v="939"/>
    <n v="810"/>
    <n v="0"/>
    <n v="1779"/>
  </r>
  <r>
    <x v="27"/>
    <x v="22"/>
    <n v="10800"/>
    <n v="30"/>
    <n v="0"/>
    <n v="2670"/>
    <n v="174"/>
    <n v="0"/>
    <n v="2874"/>
  </r>
  <r>
    <x v="28"/>
    <x v="0"/>
    <n v="1453"/>
    <n v="0"/>
    <n v="0"/>
    <n v="825"/>
    <n v="0"/>
    <n v="0"/>
    <n v="825"/>
  </r>
  <r>
    <x v="28"/>
    <x v="1"/>
    <n v="3920"/>
    <n v="0"/>
    <n v="0"/>
    <n v="600"/>
    <n v="0"/>
    <n v="0"/>
    <n v="600"/>
  </r>
  <r>
    <x v="28"/>
    <x v="2"/>
    <s v="- "/>
    <n v="0"/>
    <n v="0"/>
    <n v="0"/>
    <n v="0"/>
    <n v="0"/>
    <n v="0"/>
  </r>
  <r>
    <x v="28"/>
    <x v="3"/>
    <n v="59075"/>
    <n v="0"/>
    <n v="0"/>
    <n v="5"/>
    <n v="0"/>
    <n v="0"/>
    <n v="5"/>
  </r>
  <r>
    <x v="28"/>
    <x v="4"/>
    <n v="72000"/>
    <n v="0"/>
    <n v="0"/>
    <n v="23"/>
    <n v="0"/>
    <n v="0"/>
    <n v="23"/>
  </r>
  <r>
    <x v="28"/>
    <x v="5"/>
    <n v="4500"/>
    <n v="0"/>
    <n v="0"/>
    <n v="87"/>
    <n v="0"/>
    <n v="0"/>
    <n v="87"/>
  </r>
  <r>
    <x v="28"/>
    <x v="6"/>
    <n v="6800"/>
    <n v="0"/>
    <n v="0"/>
    <n v="0"/>
    <n v="0"/>
    <n v="0"/>
    <n v="0"/>
  </r>
  <r>
    <x v="28"/>
    <x v="7"/>
    <n v="50000"/>
    <n v="0"/>
    <n v="0"/>
    <n v="36"/>
    <n v="0"/>
    <n v="0"/>
    <n v="36"/>
  </r>
  <r>
    <x v="28"/>
    <x v="8"/>
    <n v="52000"/>
    <n v="0"/>
    <n v="0"/>
    <n v="11"/>
    <n v="0"/>
    <n v="0"/>
    <n v="11"/>
  </r>
  <r>
    <x v="28"/>
    <x v="9"/>
    <n v="55426"/>
    <n v="0"/>
    <n v="0"/>
    <n v="53"/>
    <n v="0"/>
    <n v="0"/>
    <n v="53"/>
  </r>
  <r>
    <x v="28"/>
    <x v="10"/>
    <n v="52000"/>
    <n v="0"/>
    <n v="0"/>
    <n v="29"/>
    <n v="0"/>
    <n v="0"/>
    <n v="29"/>
  </r>
  <r>
    <x v="28"/>
    <x v="11"/>
    <n v="50000"/>
    <n v="0"/>
    <n v="0"/>
    <n v="84"/>
    <n v="0"/>
    <n v="0"/>
    <n v="84"/>
  </r>
  <r>
    <x v="28"/>
    <x v="12"/>
    <n v="51000"/>
    <n v="0"/>
    <n v="0"/>
    <n v="15"/>
    <n v="0"/>
    <n v="0"/>
    <n v="15"/>
  </r>
  <r>
    <x v="28"/>
    <x v="13"/>
    <n v="1996"/>
    <n v="0"/>
    <n v="0"/>
    <n v="175"/>
    <n v="116"/>
    <n v="259"/>
    <n v="550"/>
  </r>
  <r>
    <x v="28"/>
    <x v="14"/>
    <n v="3208"/>
    <n v="0"/>
    <n v="0"/>
    <n v="137"/>
    <n v="366"/>
    <n v="72"/>
    <n v="575"/>
  </r>
  <r>
    <x v="28"/>
    <x v="15"/>
    <n v="4416"/>
    <n v="0"/>
    <n v="0"/>
    <n v="37"/>
    <n v="50"/>
    <n v="8"/>
    <n v="95"/>
  </r>
  <r>
    <x v="28"/>
    <x v="16"/>
    <n v="13017"/>
    <n v="0"/>
    <n v="0"/>
    <n v="28"/>
    <n v="0"/>
    <n v="40"/>
    <n v="68"/>
  </r>
  <r>
    <x v="28"/>
    <x v="17"/>
    <n v="666"/>
    <n v="0"/>
    <n v="0"/>
    <n v="12"/>
    <n v="240"/>
    <n v="100"/>
    <n v="352"/>
  </r>
  <r>
    <x v="28"/>
    <x v="18"/>
    <n v="2574"/>
    <n v="0"/>
    <n v="0"/>
    <n v="12"/>
    <n v="500"/>
    <n v="0"/>
    <n v="512"/>
  </r>
  <r>
    <x v="28"/>
    <x v="19"/>
    <n v="5018"/>
    <n v="0"/>
    <n v="0"/>
    <n v="25"/>
    <n v="590"/>
    <n v="70"/>
    <n v="685"/>
  </r>
  <r>
    <x v="28"/>
    <x v="20"/>
    <n v="1462"/>
    <n v="0"/>
    <n v="0"/>
    <n v="0"/>
    <n v="492"/>
    <n v="250"/>
    <n v="742"/>
  </r>
  <r>
    <x v="28"/>
    <x v="21"/>
    <n v="5739"/>
    <n v="0"/>
    <n v="0"/>
    <n v="161"/>
    <n v="1060"/>
    <n v="214"/>
    <n v="1435"/>
  </r>
  <r>
    <x v="28"/>
    <x v="22"/>
    <n v="5000"/>
    <n v="0"/>
    <n v="0"/>
    <n v="0"/>
    <n v="961"/>
    <n v="0"/>
    <n v="961"/>
  </r>
  <r>
    <x v="29"/>
    <x v="0"/>
    <n v="4845"/>
    <n v="30"/>
    <n v="0"/>
    <n v="233"/>
    <n v="5"/>
    <n v="0"/>
    <n v="268"/>
  </r>
  <r>
    <x v="29"/>
    <x v="1"/>
    <n v="197907"/>
    <n v="0"/>
    <n v="0"/>
    <n v="314"/>
    <n v="4"/>
    <n v="0"/>
    <n v="318"/>
  </r>
  <r>
    <x v="29"/>
    <x v="2"/>
    <n v="185756"/>
    <n v="0"/>
    <n v="0"/>
    <n v="227"/>
    <n v="4"/>
    <n v="0"/>
    <n v="231"/>
  </r>
  <r>
    <x v="29"/>
    <x v="3"/>
    <n v="228634"/>
    <n v="0"/>
    <n v="2"/>
    <n v="127"/>
    <n v="28"/>
    <n v="0"/>
    <n v="157"/>
  </r>
  <r>
    <x v="29"/>
    <x v="4"/>
    <n v="230522"/>
    <n v="0"/>
    <n v="2"/>
    <n v="55"/>
    <n v="67"/>
    <n v="0"/>
    <n v="124"/>
  </r>
  <r>
    <x v="29"/>
    <x v="5"/>
    <n v="157155"/>
    <n v="0"/>
    <n v="551"/>
    <n v="107"/>
    <n v="7"/>
    <n v="0"/>
    <n v="665"/>
  </r>
  <r>
    <x v="29"/>
    <x v="6"/>
    <n v="228642"/>
    <n v="47"/>
    <n v="850"/>
    <n v="48"/>
    <n v="58"/>
    <n v="0"/>
    <n v="1003"/>
  </r>
  <r>
    <x v="29"/>
    <x v="7"/>
    <n v="39197"/>
    <n v="1579"/>
    <n v="194"/>
    <n v="0"/>
    <n v="213"/>
    <n v="44"/>
    <n v="2030"/>
  </r>
  <r>
    <x v="29"/>
    <x v="8"/>
    <n v="670354"/>
    <n v="656"/>
    <n v="0"/>
    <n v="0"/>
    <n v="23"/>
    <n v="10"/>
    <n v="689"/>
  </r>
  <r>
    <x v="29"/>
    <x v="9"/>
    <n v="232206"/>
    <n v="1040"/>
    <n v="0"/>
    <n v="0"/>
    <n v="1"/>
    <n v="95"/>
    <n v="1136"/>
  </r>
  <r>
    <x v="29"/>
    <x v="10"/>
    <n v="9581"/>
    <n v="1650"/>
    <n v="0"/>
    <n v="0"/>
    <n v="0"/>
    <n v="135"/>
    <n v="1785"/>
  </r>
  <r>
    <x v="29"/>
    <x v="11"/>
    <n v="75722"/>
    <n v="1700"/>
    <n v="0"/>
    <n v="65"/>
    <n v="0"/>
    <n v="160"/>
    <n v="1925"/>
  </r>
  <r>
    <x v="29"/>
    <x v="12"/>
    <n v="33089"/>
    <n v="750"/>
    <n v="0"/>
    <n v="114"/>
    <n v="0"/>
    <n v="60"/>
    <n v="924"/>
  </r>
  <r>
    <x v="29"/>
    <x v="13"/>
    <n v="6393"/>
    <n v="581"/>
    <n v="0"/>
    <n v="350"/>
    <n v="530"/>
    <n v="350"/>
    <n v="1811"/>
  </r>
  <r>
    <x v="29"/>
    <x v="14"/>
    <n v="8087"/>
    <n v="622"/>
    <n v="0"/>
    <n v="0"/>
    <n v="765"/>
    <n v="700"/>
    <n v="2087"/>
  </r>
  <r>
    <x v="29"/>
    <x v="15"/>
    <n v="7147"/>
    <n v="290"/>
    <n v="394"/>
    <n v="0"/>
    <n v="920"/>
    <n v="550"/>
    <n v="2154"/>
  </r>
  <r>
    <x v="29"/>
    <x v="16"/>
    <n v="28885"/>
    <n v="313"/>
    <n v="0"/>
    <n v="0"/>
    <n v="1614"/>
    <n v="963"/>
    <n v="2890"/>
  </r>
  <r>
    <x v="29"/>
    <x v="17"/>
    <n v="2532"/>
    <n v="714"/>
    <n v="5"/>
    <n v="0"/>
    <n v="2107"/>
    <n v="55"/>
    <n v="2881"/>
  </r>
  <r>
    <x v="29"/>
    <x v="18"/>
    <n v="30682"/>
    <n v="651"/>
    <n v="20"/>
    <n v="0"/>
    <n v="1785"/>
    <n v="44"/>
    <n v="2500"/>
  </r>
  <r>
    <x v="29"/>
    <x v="19"/>
    <n v="14000"/>
    <n v="574"/>
    <n v="113"/>
    <n v="0"/>
    <n v="1067"/>
    <n v="159"/>
    <n v="1913"/>
  </r>
  <r>
    <x v="29"/>
    <x v="20"/>
    <n v="10800"/>
    <n v="25"/>
    <n v="29"/>
    <n v="0"/>
    <n v="996"/>
    <n v="242"/>
    <n v="1292"/>
  </r>
  <r>
    <x v="29"/>
    <x v="21"/>
    <n v="4250"/>
    <n v="50"/>
    <n v="0"/>
    <n v="0"/>
    <n v="2090"/>
    <n v="100"/>
    <n v="2240"/>
  </r>
  <r>
    <x v="29"/>
    <x v="22"/>
    <n v="6000"/>
    <n v="0"/>
    <n v="0"/>
    <n v="0"/>
    <n v="2292"/>
    <n v="0"/>
    <n v="2292"/>
  </r>
  <r>
    <x v="30"/>
    <x v="0"/>
    <n v="39800"/>
    <n v="8"/>
    <n v="0"/>
    <n v="0"/>
    <n v="0"/>
    <n v="0"/>
    <n v="8"/>
  </r>
  <r>
    <x v="30"/>
    <x v="1"/>
    <n v="98800"/>
    <n v="0"/>
    <n v="30"/>
    <n v="0"/>
    <n v="0"/>
    <n v="0"/>
    <n v="30"/>
  </r>
  <r>
    <x v="30"/>
    <x v="2"/>
    <n v="485097"/>
    <n v="0"/>
    <n v="0"/>
    <n v="0"/>
    <n v="0"/>
    <n v="0"/>
    <n v="0"/>
  </r>
  <r>
    <x v="30"/>
    <x v="3"/>
    <n v="1085"/>
    <n v="0"/>
    <n v="0"/>
    <n v="0"/>
    <n v="0"/>
    <n v="0"/>
    <n v="0"/>
  </r>
  <r>
    <x v="30"/>
    <x v="4"/>
    <n v="7061"/>
    <n v="5"/>
    <n v="0"/>
    <n v="0"/>
    <n v="0"/>
    <n v="0"/>
    <n v="5"/>
  </r>
  <r>
    <x v="30"/>
    <x v="5"/>
    <n v="4050"/>
    <n v="6"/>
    <n v="0"/>
    <n v="0"/>
    <n v="0"/>
    <n v="0"/>
    <n v="6"/>
  </r>
  <r>
    <x v="30"/>
    <x v="6"/>
    <n v="2785"/>
    <n v="0"/>
    <n v="0"/>
    <n v="0"/>
    <n v="0"/>
    <n v="0"/>
    <n v="0"/>
  </r>
  <r>
    <x v="30"/>
    <x v="7"/>
    <n v="22055"/>
    <n v="20"/>
    <n v="0"/>
    <n v="0"/>
    <n v="0"/>
    <n v="0"/>
    <n v="20"/>
  </r>
  <r>
    <x v="30"/>
    <x v="8"/>
    <n v="22693"/>
    <n v="0"/>
    <n v="0"/>
    <n v="0"/>
    <n v="0"/>
    <n v="0"/>
    <n v="0"/>
  </r>
  <r>
    <x v="30"/>
    <x v="9"/>
    <n v="8900"/>
    <n v="0"/>
    <n v="0"/>
    <n v="0"/>
    <n v="0"/>
    <n v="0"/>
    <n v="0"/>
  </r>
  <r>
    <x v="30"/>
    <x v="10"/>
    <n v="5900"/>
    <n v="0"/>
    <n v="0"/>
    <n v="0"/>
    <n v="0"/>
    <n v="0"/>
    <n v="0"/>
  </r>
  <r>
    <x v="30"/>
    <x v="11"/>
    <n v="9700"/>
    <n v="0"/>
    <n v="0"/>
    <n v="0"/>
    <n v="0"/>
    <n v="0"/>
    <n v="0"/>
  </r>
  <r>
    <x v="30"/>
    <x v="12"/>
    <n v="0"/>
    <n v="0"/>
    <n v="0"/>
    <n v="0"/>
    <n v="0"/>
    <n v="0"/>
    <n v="0"/>
  </r>
  <r>
    <x v="30"/>
    <x v="13"/>
    <n v="1000"/>
    <n v="750"/>
    <n v="0"/>
    <n v="0"/>
    <n v="0"/>
    <n v="0"/>
    <n v="750"/>
  </r>
  <r>
    <x v="30"/>
    <x v="14"/>
    <n v="1600"/>
    <n v="1280"/>
    <n v="1600"/>
    <n v="0"/>
    <n v="0"/>
    <n v="0"/>
    <n v="2880"/>
  </r>
  <r>
    <x v="30"/>
    <x v="15"/>
    <n v="3750"/>
    <n v="80"/>
    <n v="0"/>
    <n v="0"/>
    <n v="0"/>
    <n v="0"/>
    <n v="80"/>
  </r>
  <r>
    <x v="30"/>
    <x v="16"/>
    <n v="1690"/>
    <n v="504"/>
    <n v="0"/>
    <n v="0"/>
    <n v="0"/>
    <n v="0"/>
    <n v="504"/>
  </r>
  <r>
    <x v="30"/>
    <x v="17"/>
    <n v="571"/>
    <n v="571"/>
    <n v="0"/>
    <n v="0"/>
    <n v="0"/>
    <n v="0"/>
    <n v="571"/>
  </r>
  <r>
    <x v="30"/>
    <x v="18"/>
    <n v="207"/>
    <n v="202"/>
    <n v="0"/>
    <n v="0"/>
    <n v="0"/>
    <n v="0"/>
    <n v="202"/>
  </r>
  <r>
    <x v="30"/>
    <x v="19"/>
    <n v="368"/>
    <n v="275"/>
    <n v="0"/>
    <n v="0"/>
    <n v="0"/>
    <n v="0"/>
    <n v="275"/>
  </r>
  <r>
    <x v="30"/>
    <x v="20"/>
    <n v="463"/>
    <n v="148"/>
    <n v="0"/>
    <n v="0"/>
    <n v="45"/>
    <n v="0"/>
    <n v="193"/>
  </r>
  <r>
    <x v="30"/>
    <x v="21"/>
    <n v="396"/>
    <n v="66"/>
    <n v="0"/>
    <n v="0"/>
    <n v="0"/>
    <n v="0"/>
    <n v="66"/>
  </r>
  <r>
    <x v="30"/>
    <x v="22"/>
    <n v="2281"/>
    <n v="0"/>
    <n v="0"/>
    <n v="0"/>
    <n v="0"/>
    <n v="0"/>
    <n v="0"/>
  </r>
  <r>
    <x v="31"/>
    <x v="0"/>
    <s v="- "/>
    <n v="8"/>
    <n v="0"/>
    <n v="0"/>
    <n v="0"/>
    <n v="0"/>
    <n v="8"/>
  </r>
  <r>
    <x v="31"/>
    <x v="1"/>
    <s v="- "/>
    <n v="0"/>
    <n v="0"/>
    <n v="0"/>
    <n v="0"/>
    <n v="0"/>
    <n v="0"/>
  </r>
  <r>
    <x v="31"/>
    <x v="2"/>
    <n v="650324"/>
    <n v="0"/>
    <n v="20"/>
    <n v="320"/>
    <n v="300"/>
    <n v="0"/>
    <n v="640"/>
  </r>
  <r>
    <x v="31"/>
    <x v="3"/>
    <n v="473670"/>
    <n v="400"/>
    <n v="0"/>
    <n v="50"/>
    <n v="1900"/>
    <n v="0"/>
    <n v="2350"/>
  </r>
  <r>
    <x v="31"/>
    <x v="4"/>
    <n v="443800"/>
    <n v="0"/>
    <n v="0"/>
    <n v="0"/>
    <n v="0"/>
    <n v="0"/>
    <n v="0"/>
  </r>
  <r>
    <x v="31"/>
    <x v="5"/>
    <s v="- "/>
    <n v="0"/>
    <n v="0"/>
    <n v="0"/>
    <n v="0"/>
    <n v="0"/>
    <n v="0"/>
  </r>
  <r>
    <x v="31"/>
    <x v="6"/>
    <n v="66288"/>
    <n v="0"/>
    <n v="0"/>
    <n v="0"/>
    <n v="5000"/>
    <n v="0"/>
    <n v="5000"/>
  </r>
  <r>
    <x v="31"/>
    <x v="7"/>
    <n v="75000"/>
    <n v="0"/>
    <n v="0"/>
    <n v="0"/>
    <n v="0"/>
    <n v="0"/>
    <n v="0"/>
  </r>
  <r>
    <x v="31"/>
    <x v="8"/>
    <n v="5450"/>
    <n v="0"/>
    <n v="0"/>
    <n v="5"/>
    <n v="2"/>
    <n v="0"/>
    <n v="7"/>
  </r>
  <r>
    <x v="31"/>
    <x v="9"/>
    <n v="27700"/>
    <n v="1250"/>
    <n v="0"/>
    <n v="30"/>
    <n v="3000"/>
    <n v="230"/>
    <n v="4510"/>
  </r>
  <r>
    <x v="31"/>
    <x v="10"/>
    <n v="11788"/>
    <n v="16"/>
    <n v="0"/>
    <n v="98"/>
    <n v="0"/>
    <n v="0"/>
    <n v="114"/>
  </r>
  <r>
    <x v="31"/>
    <x v="11"/>
    <n v="179868"/>
    <n v="16"/>
    <n v="0"/>
    <n v="141"/>
    <n v="0"/>
    <n v="0"/>
    <n v="157"/>
  </r>
  <r>
    <x v="31"/>
    <x v="12"/>
    <n v="0"/>
    <n v="0"/>
    <n v="0"/>
    <n v="0"/>
    <n v="0"/>
    <n v="0"/>
    <n v="0"/>
  </r>
  <r>
    <x v="31"/>
    <x v="13"/>
    <n v="3523"/>
    <n v="0"/>
    <n v="0"/>
    <n v="262"/>
    <n v="83"/>
    <n v="103"/>
    <n v="448"/>
  </r>
  <r>
    <x v="31"/>
    <x v="14"/>
    <n v="2500"/>
    <n v="0"/>
    <n v="0"/>
    <n v="0"/>
    <n v="390"/>
    <n v="237"/>
    <n v="627"/>
  </r>
  <r>
    <x v="31"/>
    <x v="15"/>
    <n v="5500"/>
    <n v="0"/>
    <n v="0"/>
    <n v="0"/>
    <n v="300"/>
    <n v="0"/>
    <n v="300"/>
  </r>
  <r>
    <x v="31"/>
    <x v="16"/>
    <n v="15638"/>
    <n v="0"/>
    <n v="0"/>
    <n v="0"/>
    <n v="2637"/>
    <n v="0"/>
    <n v="2637"/>
  </r>
  <r>
    <x v="31"/>
    <x v="17"/>
    <n v="13470"/>
    <n v="0"/>
    <n v="0"/>
    <n v="0"/>
    <n v="960"/>
    <n v="0"/>
    <n v="960"/>
  </r>
  <r>
    <x v="31"/>
    <x v="18"/>
    <n v="19392"/>
    <n v="0"/>
    <n v="0"/>
    <n v="0"/>
    <n v="1000"/>
    <n v="0"/>
    <n v="1000"/>
  </r>
  <r>
    <x v="31"/>
    <x v="19"/>
    <n v="16000"/>
    <n v="0"/>
    <n v="0"/>
    <n v="0"/>
    <n v="890"/>
    <n v="0"/>
    <n v="890"/>
  </r>
  <r>
    <x v="31"/>
    <x v="20"/>
    <n v="25778"/>
    <n v="0"/>
    <n v="0"/>
    <n v="160"/>
    <n v="2249"/>
    <n v="0"/>
    <n v="2409"/>
  </r>
  <r>
    <x v="31"/>
    <x v="21"/>
    <n v="19992"/>
    <n v="0"/>
    <n v="0"/>
    <n v="160"/>
    <n v="450"/>
    <n v="0"/>
    <n v="610"/>
  </r>
  <r>
    <x v="31"/>
    <x v="22"/>
    <n v="20000"/>
    <n v="0"/>
    <n v="0"/>
    <n v="464"/>
    <n v="844"/>
    <n v="0"/>
    <n v="130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0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gridDropZones="1" multipleFieldFilters="0">
  <location ref="AB14:AC39" firstHeaderRow="2" firstDataRow="2" firstDataCol="1"/>
  <pivotFields count="9">
    <pivotField showAll="0"/>
    <pivotField axis="axisRow" showAl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1"/>
  </rowFields>
  <rowItems count="2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 t="grand">
      <x/>
    </i>
  </rowItems>
  <colItems count="1">
    <i/>
  </colItems>
  <dataFields count="1">
    <dataField name="Suma de Total" fld="8" baseField="0" baseItem="0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93"/>
  <sheetViews>
    <sheetView tabSelected="1" workbookViewId="0">
      <selection sqref="A1:G1"/>
    </sheetView>
  </sheetViews>
  <sheetFormatPr baseColWidth="10" defaultColWidth="10.83203125" defaultRowHeight="15" x14ac:dyDescent="0"/>
  <cols>
    <col min="1" max="1" width="20.6640625" style="1" customWidth="1"/>
    <col min="2" max="2" width="17.6640625" style="1" customWidth="1"/>
    <col min="3" max="3" width="15.1640625" style="1" customWidth="1"/>
    <col min="4" max="4" width="18.83203125" style="1" customWidth="1"/>
    <col min="5" max="7" width="15.1640625" style="1" customWidth="1"/>
    <col min="8" max="8" width="10.83203125" style="1"/>
    <col min="9" max="9" width="17" style="1" customWidth="1"/>
    <col min="10" max="10" width="20.1640625" style="1" customWidth="1"/>
    <col min="11" max="11" width="19.5" style="1" customWidth="1"/>
    <col min="12" max="12" width="22.83203125" style="1" bestFit="1" customWidth="1"/>
    <col min="13" max="13" width="17.6640625" style="1" bestFit="1" customWidth="1"/>
    <col min="14" max="14" width="13.6640625" style="1" bestFit="1" customWidth="1"/>
    <col min="15" max="15" width="12.83203125" style="1" bestFit="1" customWidth="1"/>
    <col min="16" max="17" width="10.83203125" style="1"/>
    <col min="18" max="18" width="22" style="1" customWidth="1"/>
    <col min="19" max="27" width="10.83203125" style="1"/>
    <col min="28" max="28" width="17" style="1" bestFit="1" customWidth="1"/>
    <col min="29" max="29" width="8.1640625" style="1" customWidth="1"/>
    <col min="30" max="31" width="10.83203125" style="1"/>
    <col min="32" max="32" width="27.5" style="1" customWidth="1"/>
    <col min="33" max="33" width="10.83203125" style="1"/>
    <col min="34" max="34" width="11.83203125" style="1" bestFit="1" customWidth="1"/>
    <col min="35" max="16384" width="10.83203125" style="1"/>
  </cols>
  <sheetData>
    <row r="1" spans="1:34" ht="41" customHeight="1">
      <c r="A1" s="22" t="s">
        <v>73</v>
      </c>
      <c r="B1" s="22"/>
      <c r="C1" s="22"/>
      <c r="D1" s="22"/>
      <c r="E1" s="22"/>
      <c r="F1" s="22"/>
      <c r="G1" s="22"/>
      <c r="S1" s="1" t="s">
        <v>69</v>
      </c>
    </row>
    <row r="2" spans="1:34" ht="28" customHeight="1">
      <c r="A2" s="16" t="s">
        <v>68</v>
      </c>
      <c r="B2" s="17" t="s">
        <v>67</v>
      </c>
      <c r="C2" s="17" t="s">
        <v>66</v>
      </c>
      <c r="D2" s="17" t="s">
        <v>65</v>
      </c>
      <c r="E2" s="17" t="s">
        <v>64</v>
      </c>
      <c r="F2" s="17" t="s">
        <v>70</v>
      </c>
      <c r="G2" s="17" t="s">
        <v>63</v>
      </c>
      <c r="Q2" s="1" t="s">
        <v>62</v>
      </c>
      <c r="AF2" s="13" t="s">
        <v>30</v>
      </c>
      <c r="AG2" s="12">
        <v>113174</v>
      </c>
      <c r="AH2" s="5">
        <f t="shared" ref="AH2:AH34" si="0">(AG2/$AG$34)*100</f>
        <v>11.29846377471358</v>
      </c>
    </row>
    <row r="3" spans="1:34" ht="16" customHeight="1">
      <c r="A3" s="18" t="s">
        <v>40</v>
      </c>
      <c r="B3" s="20">
        <v>11517</v>
      </c>
      <c r="C3" s="20">
        <v>7517</v>
      </c>
      <c r="D3" s="20">
        <v>9914</v>
      </c>
      <c r="E3" s="20">
        <v>31331</v>
      </c>
      <c r="F3" s="20">
        <v>1177</v>
      </c>
      <c r="G3" s="20">
        <v>61456</v>
      </c>
      <c r="AF3" s="13" t="s">
        <v>32</v>
      </c>
      <c r="AG3" s="12">
        <v>105855</v>
      </c>
      <c r="AH3" s="5">
        <f t="shared" si="0"/>
        <v>10.567788386663951</v>
      </c>
    </row>
    <row r="4" spans="1:34" ht="16" customHeight="1">
      <c r="A4" s="18" t="s">
        <v>38</v>
      </c>
      <c r="B4" s="20">
        <v>800</v>
      </c>
      <c r="C4" s="20">
        <v>7388</v>
      </c>
      <c r="D4" s="20">
        <v>13688</v>
      </c>
      <c r="E4" s="20">
        <v>12830</v>
      </c>
      <c r="F4" s="20">
        <v>100</v>
      </c>
      <c r="G4" s="20">
        <v>34806</v>
      </c>
      <c r="Q4" s="1" t="s">
        <v>61</v>
      </c>
      <c r="AF4" s="13" t="s">
        <v>20</v>
      </c>
      <c r="AG4" s="12">
        <v>95832</v>
      </c>
      <c r="AH4" s="5">
        <f t="shared" si="0"/>
        <v>9.5671654307380827</v>
      </c>
    </row>
    <row r="5" spans="1:34" ht="16" customHeight="1">
      <c r="A5" s="18" t="s">
        <v>37</v>
      </c>
      <c r="B5" s="20">
        <v>1348</v>
      </c>
      <c r="C5" s="20">
        <v>2080</v>
      </c>
      <c r="D5" s="20">
        <v>1000</v>
      </c>
      <c r="E5" s="20">
        <v>1367</v>
      </c>
      <c r="F5" s="20">
        <v>140</v>
      </c>
      <c r="G5" s="20">
        <v>5934</v>
      </c>
      <c r="Q5" s="1" t="s">
        <v>60</v>
      </c>
      <c r="AF5" s="13" t="s">
        <v>40</v>
      </c>
      <c r="AG5" s="12">
        <v>61456</v>
      </c>
      <c r="AH5" s="5">
        <f t="shared" si="0"/>
        <v>6.1353172083587904</v>
      </c>
    </row>
    <row r="6" spans="1:34" ht="16" customHeight="1">
      <c r="A6" s="18" t="s">
        <v>36</v>
      </c>
      <c r="B6" s="20">
        <v>5234</v>
      </c>
      <c r="C6" s="20">
        <v>1621</v>
      </c>
      <c r="D6" s="20">
        <v>0</v>
      </c>
      <c r="E6" s="20">
        <v>0</v>
      </c>
      <c r="F6" s="20">
        <v>2</v>
      </c>
      <c r="G6" s="20">
        <v>6857</v>
      </c>
      <c r="Q6" s="1" t="s">
        <v>59</v>
      </c>
      <c r="S6" s="1" t="s">
        <v>58</v>
      </c>
      <c r="AF6" s="13" t="s">
        <v>26</v>
      </c>
      <c r="AG6" s="12">
        <v>59885</v>
      </c>
      <c r="AH6" s="5">
        <f t="shared" si="0"/>
        <v>5.978480067407026</v>
      </c>
    </row>
    <row r="7" spans="1:34" ht="16" customHeight="1">
      <c r="A7" s="18" t="s">
        <v>33</v>
      </c>
      <c r="B7" s="20">
        <v>1032</v>
      </c>
      <c r="C7" s="20">
        <v>5736</v>
      </c>
      <c r="D7" s="20">
        <v>20024</v>
      </c>
      <c r="E7" s="20">
        <v>2305</v>
      </c>
      <c r="F7" s="20">
        <v>2066</v>
      </c>
      <c r="G7" s="20">
        <v>31163</v>
      </c>
      <c r="Q7" s="1" t="s">
        <v>55</v>
      </c>
      <c r="AF7" s="13" t="s">
        <v>44</v>
      </c>
      <c r="AG7" s="12">
        <v>55649</v>
      </c>
      <c r="AH7" s="5">
        <f t="shared" si="0"/>
        <v>5.5555888331156984</v>
      </c>
    </row>
    <row r="8" spans="1:34" ht="16" customHeight="1">
      <c r="A8" s="18" t="s">
        <v>32</v>
      </c>
      <c r="B8" s="20">
        <v>1559</v>
      </c>
      <c r="C8" s="20">
        <v>54017</v>
      </c>
      <c r="D8" s="20">
        <v>48318</v>
      </c>
      <c r="E8" s="20">
        <v>621</v>
      </c>
      <c r="F8" s="20">
        <v>1340</v>
      </c>
      <c r="G8" s="20">
        <v>105855</v>
      </c>
      <c r="Q8" s="1" t="s">
        <v>54</v>
      </c>
      <c r="AF8" s="13" t="s">
        <v>28</v>
      </c>
      <c r="AG8" s="12">
        <v>36255</v>
      </c>
      <c r="AH8" s="5">
        <f t="shared" si="0"/>
        <v>3.6194338289027592</v>
      </c>
    </row>
    <row r="9" spans="1:34" ht="16" customHeight="1">
      <c r="A9" s="18" t="s">
        <v>35</v>
      </c>
      <c r="B9" s="20">
        <v>8379</v>
      </c>
      <c r="C9" s="20">
        <v>103</v>
      </c>
      <c r="D9" s="20">
        <v>4114</v>
      </c>
      <c r="E9" s="20">
        <v>13461</v>
      </c>
      <c r="F9" s="20">
        <v>372</v>
      </c>
      <c r="G9" s="20">
        <v>26428</v>
      </c>
      <c r="Q9" s="1" t="s">
        <v>53</v>
      </c>
      <c r="AF9" s="13" t="s">
        <v>38</v>
      </c>
      <c r="AG9" s="12">
        <v>34806</v>
      </c>
      <c r="AH9" s="5">
        <f t="shared" si="0"/>
        <v>3.4747762749631614</v>
      </c>
    </row>
    <row r="10" spans="1:34" ht="16" customHeight="1">
      <c r="A10" s="18" t="s">
        <v>34</v>
      </c>
      <c r="B10" s="20">
        <v>99</v>
      </c>
      <c r="C10" s="20">
        <v>1049</v>
      </c>
      <c r="D10" s="20">
        <v>573</v>
      </c>
      <c r="E10" s="20">
        <v>3910</v>
      </c>
      <c r="F10" s="20">
        <v>8847</v>
      </c>
      <c r="G10" s="20">
        <v>14478</v>
      </c>
      <c r="Q10" s="1" t="s">
        <v>52</v>
      </c>
      <c r="AF10" s="13" t="s">
        <v>10</v>
      </c>
      <c r="AG10" s="12">
        <v>33315</v>
      </c>
      <c r="AH10" s="5">
        <f t="shared" si="0"/>
        <v>3.3259257484456053</v>
      </c>
    </row>
    <row r="11" spans="1:34" ht="16" customHeight="1">
      <c r="A11" s="18" t="s">
        <v>31</v>
      </c>
      <c r="B11" s="20">
        <v>5</v>
      </c>
      <c r="C11" s="20">
        <v>12743</v>
      </c>
      <c r="D11" s="20">
        <v>12357</v>
      </c>
      <c r="E11" s="20">
        <v>6482</v>
      </c>
      <c r="F11" s="20">
        <v>1701</v>
      </c>
      <c r="G11" s="20">
        <v>33288</v>
      </c>
      <c r="Q11" s="1" t="s">
        <v>51</v>
      </c>
      <c r="AF11" s="13" t="s">
        <v>31</v>
      </c>
      <c r="AG11" s="12">
        <v>33288</v>
      </c>
      <c r="AH11" s="5">
        <f t="shared" si="0"/>
        <v>3.3232302660740598</v>
      </c>
    </row>
    <row r="12" spans="1:34" ht="16" customHeight="1">
      <c r="A12" s="18" t="s">
        <v>30</v>
      </c>
      <c r="B12" s="20">
        <v>1686</v>
      </c>
      <c r="C12" s="20">
        <v>3826</v>
      </c>
      <c r="D12" s="20">
        <v>78656</v>
      </c>
      <c r="E12" s="20">
        <v>27984</v>
      </c>
      <c r="F12" s="20">
        <v>1022</v>
      </c>
      <c r="G12" s="20">
        <v>113174</v>
      </c>
      <c r="Q12" s="1" t="s">
        <v>50</v>
      </c>
      <c r="AF12" s="13" t="s">
        <v>33</v>
      </c>
      <c r="AG12" s="12">
        <v>31163</v>
      </c>
      <c r="AH12" s="5">
        <f t="shared" si="0"/>
        <v>3.1110858201654028</v>
      </c>
    </row>
    <row r="13" spans="1:34" ht="16" customHeight="1">
      <c r="A13" s="18" t="s">
        <v>29</v>
      </c>
      <c r="B13" s="20">
        <v>380</v>
      </c>
      <c r="C13" s="20">
        <v>446</v>
      </c>
      <c r="D13" s="20">
        <v>8251</v>
      </c>
      <c r="E13" s="20">
        <v>9133</v>
      </c>
      <c r="F13" s="20">
        <v>606</v>
      </c>
      <c r="G13" s="20">
        <v>18816</v>
      </c>
      <c r="Q13" s="1" t="s">
        <v>47</v>
      </c>
      <c r="R13" s="1" t="s">
        <v>57</v>
      </c>
      <c r="S13" s="1" t="s">
        <v>56</v>
      </c>
      <c r="T13" s="1" t="s">
        <v>55</v>
      </c>
      <c r="U13" s="1" t="s">
        <v>54</v>
      </c>
      <c r="V13" s="1" t="s">
        <v>53</v>
      </c>
      <c r="W13" s="1" t="s">
        <v>52</v>
      </c>
      <c r="X13" s="1" t="s">
        <v>51</v>
      </c>
      <c r="Y13" s="1" t="s">
        <v>50</v>
      </c>
      <c r="Z13" s="1" t="s">
        <v>47</v>
      </c>
      <c r="AF13" s="13" t="s">
        <v>46</v>
      </c>
      <c r="AG13" s="12">
        <v>28144</v>
      </c>
      <c r="AH13" s="5">
        <f t="shared" si="0"/>
        <v>2.8096909579544684</v>
      </c>
    </row>
    <row r="14" spans="1:34" ht="15.75" customHeight="1">
      <c r="A14" s="18" t="s">
        <v>28</v>
      </c>
      <c r="B14" s="20">
        <v>40</v>
      </c>
      <c r="C14" s="20">
        <v>4983</v>
      </c>
      <c r="D14" s="20">
        <v>23142</v>
      </c>
      <c r="E14" s="20">
        <v>5564</v>
      </c>
      <c r="F14" s="20">
        <v>2527</v>
      </c>
      <c r="G14" s="20">
        <v>36255</v>
      </c>
      <c r="Q14" s="1" t="s">
        <v>40</v>
      </c>
      <c r="R14" s="1" t="s">
        <v>40</v>
      </c>
      <c r="S14" s="1">
        <v>1990</v>
      </c>
      <c r="T14" s="2">
        <v>45000</v>
      </c>
      <c r="U14" s="2">
        <v>2500</v>
      </c>
      <c r="V14" s="1">
        <v>500</v>
      </c>
      <c r="W14" s="1">
        <v>105</v>
      </c>
      <c r="X14" s="2">
        <v>5200</v>
      </c>
      <c r="Y14" s="1">
        <v>0</v>
      </c>
      <c r="Z14" s="2">
        <v>8305</v>
      </c>
      <c r="AB14" s="15" t="s">
        <v>49</v>
      </c>
      <c r="AC14"/>
      <c r="AD14"/>
      <c r="AE14"/>
      <c r="AF14" s="13" t="s">
        <v>14</v>
      </c>
      <c r="AG14" s="12">
        <v>27578</v>
      </c>
      <c r="AH14" s="5">
        <f t="shared" si="0"/>
        <v>2.7531856608324445</v>
      </c>
    </row>
    <row r="15" spans="1:34">
      <c r="A15" s="18" t="s">
        <v>27</v>
      </c>
      <c r="B15" s="20">
        <v>454</v>
      </c>
      <c r="C15" s="20">
        <v>1698</v>
      </c>
      <c r="D15" s="20">
        <v>11185</v>
      </c>
      <c r="E15" s="20">
        <v>4348</v>
      </c>
      <c r="F15" s="20">
        <v>1318</v>
      </c>
      <c r="G15" s="20">
        <v>19003</v>
      </c>
      <c r="R15" s="1" t="s">
        <v>40</v>
      </c>
      <c r="S15" s="1">
        <v>1991</v>
      </c>
      <c r="T15" s="2">
        <v>39970</v>
      </c>
      <c r="U15" s="1">
        <v>0</v>
      </c>
      <c r="V15" s="1">
        <v>0</v>
      </c>
      <c r="W15" s="2">
        <v>7850</v>
      </c>
      <c r="X15" s="1">
        <v>0</v>
      </c>
      <c r="Y15" s="1">
        <v>0</v>
      </c>
      <c r="Z15" s="2">
        <v>7850</v>
      </c>
      <c r="AB15" s="15" t="s">
        <v>48</v>
      </c>
      <c r="AC15" t="s">
        <v>47</v>
      </c>
      <c r="AD15"/>
      <c r="AE15"/>
      <c r="AF15" s="13" t="s">
        <v>35</v>
      </c>
      <c r="AG15" s="12">
        <v>26428</v>
      </c>
      <c r="AH15" s="5">
        <f t="shared" si="0"/>
        <v>2.6383780783407009</v>
      </c>
    </row>
    <row r="16" spans="1:34">
      <c r="A16" s="18" t="s">
        <v>26</v>
      </c>
      <c r="B16" s="20">
        <v>0</v>
      </c>
      <c r="C16" s="20">
        <v>23553</v>
      </c>
      <c r="D16" s="20">
        <v>5895</v>
      </c>
      <c r="E16" s="20">
        <v>30088</v>
      </c>
      <c r="F16" s="20">
        <v>348</v>
      </c>
      <c r="G16" s="20">
        <v>59885</v>
      </c>
      <c r="I16" s="4"/>
      <c r="J16" s="3"/>
      <c r="K16" s="3"/>
      <c r="L16" s="3"/>
      <c r="M16" s="3"/>
      <c r="N16" s="3"/>
      <c r="O16" s="3"/>
      <c r="R16" s="1" t="s">
        <v>40</v>
      </c>
      <c r="S16" s="1">
        <v>1992</v>
      </c>
      <c r="T16" s="2">
        <v>9448</v>
      </c>
      <c r="U16" s="1">
        <v>870</v>
      </c>
      <c r="V16" s="1">
        <v>0</v>
      </c>
      <c r="W16" s="1">
        <v>225</v>
      </c>
      <c r="X16" s="2">
        <v>1450</v>
      </c>
      <c r="Y16" s="1">
        <v>0</v>
      </c>
      <c r="Z16" s="2">
        <v>2545</v>
      </c>
      <c r="AB16" s="8">
        <v>1990</v>
      </c>
      <c r="AC16" s="7">
        <v>41686</v>
      </c>
      <c r="AD16"/>
      <c r="AE16"/>
      <c r="AF16" s="13" t="s">
        <v>43</v>
      </c>
      <c r="AG16" s="12">
        <v>25344</v>
      </c>
      <c r="AH16" s="5">
        <f t="shared" si="0"/>
        <v>2.5301594527571787</v>
      </c>
    </row>
    <row r="17" spans="1:34">
      <c r="A17" s="18" t="s">
        <v>45</v>
      </c>
      <c r="B17" s="20">
        <v>200</v>
      </c>
      <c r="C17" s="20">
        <v>310</v>
      </c>
      <c r="D17" s="20">
        <v>10422</v>
      </c>
      <c r="E17" s="20">
        <v>9594</v>
      </c>
      <c r="F17" s="20">
        <v>47</v>
      </c>
      <c r="G17" s="20">
        <v>20573</v>
      </c>
      <c r="I17" s="4"/>
      <c r="J17" s="3"/>
      <c r="K17" s="3"/>
      <c r="L17" s="3"/>
      <c r="M17" s="3"/>
      <c r="N17" s="3"/>
      <c r="O17" s="3"/>
      <c r="R17" s="1" t="s">
        <v>40</v>
      </c>
      <c r="S17" s="1">
        <v>1993</v>
      </c>
      <c r="T17" s="2">
        <v>26630</v>
      </c>
      <c r="U17" s="2">
        <v>1714</v>
      </c>
      <c r="V17" s="1">
        <v>0</v>
      </c>
      <c r="W17" s="1">
        <v>147</v>
      </c>
      <c r="X17" s="2">
        <v>3804</v>
      </c>
      <c r="Y17" s="1">
        <v>0</v>
      </c>
      <c r="Z17" s="2">
        <v>5665</v>
      </c>
      <c r="AB17" s="8">
        <v>1991</v>
      </c>
      <c r="AC17" s="7">
        <v>37494</v>
      </c>
      <c r="AD17"/>
      <c r="AE17"/>
      <c r="AF17" s="14" t="s">
        <v>7</v>
      </c>
      <c r="AG17" s="12">
        <v>23975</v>
      </c>
      <c r="AH17" s="5">
        <f t="shared" si="0"/>
        <v>2.39348851325179</v>
      </c>
    </row>
    <row r="18" spans="1:34">
      <c r="A18" s="18" t="s">
        <v>23</v>
      </c>
      <c r="B18" s="20">
        <v>0</v>
      </c>
      <c r="C18" s="20">
        <v>0</v>
      </c>
      <c r="D18" s="20">
        <v>1610</v>
      </c>
      <c r="E18" s="20">
        <v>3122</v>
      </c>
      <c r="F18" s="20">
        <v>0</v>
      </c>
      <c r="G18" s="20">
        <v>4732</v>
      </c>
      <c r="I18" s="4"/>
      <c r="J18" s="3"/>
      <c r="K18" s="3"/>
      <c r="L18" s="3"/>
      <c r="M18" s="3"/>
      <c r="N18" s="3"/>
      <c r="O18" s="3"/>
      <c r="R18" s="1" t="s">
        <v>40</v>
      </c>
      <c r="S18" s="1">
        <v>1994</v>
      </c>
      <c r="T18" s="2">
        <v>76605</v>
      </c>
      <c r="U18" s="2">
        <v>1264</v>
      </c>
      <c r="V18" s="1">
        <v>150</v>
      </c>
      <c r="W18" s="1">
        <v>138</v>
      </c>
      <c r="X18" s="2">
        <v>3107</v>
      </c>
      <c r="Y18" s="1">
        <v>75</v>
      </c>
      <c r="Z18" s="2">
        <v>4734</v>
      </c>
      <c r="AB18" s="8">
        <v>1992</v>
      </c>
      <c r="AC18" s="7">
        <v>27067</v>
      </c>
      <c r="AD18"/>
      <c r="AE18"/>
      <c r="AF18" s="13" t="s">
        <v>12</v>
      </c>
      <c r="AG18" s="12">
        <v>23533</v>
      </c>
      <c r="AH18" s="5">
        <f t="shared" si="0"/>
        <v>2.3493624685027892</v>
      </c>
    </row>
    <row r="19" spans="1:34">
      <c r="A19" s="18" t="s">
        <v>46</v>
      </c>
      <c r="B19" s="20">
        <v>68</v>
      </c>
      <c r="C19" s="20">
        <v>5341</v>
      </c>
      <c r="D19" s="20">
        <v>8002</v>
      </c>
      <c r="E19" s="20">
        <v>14453</v>
      </c>
      <c r="F19" s="20">
        <v>280</v>
      </c>
      <c r="G19" s="20">
        <v>28144</v>
      </c>
      <c r="I19" s="4"/>
      <c r="J19" s="3"/>
      <c r="K19" s="3"/>
      <c r="L19" s="3"/>
      <c r="M19" s="3"/>
      <c r="N19" s="3"/>
      <c r="O19" s="3"/>
      <c r="R19" s="1" t="s">
        <v>40</v>
      </c>
      <c r="S19" s="1">
        <v>1995</v>
      </c>
      <c r="T19" s="2">
        <v>12000</v>
      </c>
      <c r="U19" s="1">
        <v>0</v>
      </c>
      <c r="V19" s="1">
        <v>0</v>
      </c>
      <c r="W19" s="1">
        <v>4</v>
      </c>
      <c r="X19" s="1">
        <v>300</v>
      </c>
      <c r="Y19" s="1">
        <v>0</v>
      </c>
      <c r="Z19" s="1">
        <v>304</v>
      </c>
      <c r="AB19" s="8">
        <v>1993</v>
      </c>
      <c r="AC19" s="7">
        <v>22749</v>
      </c>
      <c r="AD19"/>
      <c r="AE19"/>
      <c r="AF19" s="13" t="s">
        <v>45</v>
      </c>
      <c r="AG19" s="12">
        <v>20573</v>
      </c>
      <c r="AH19" s="5">
        <f t="shared" si="0"/>
        <v>2.0538577344370834</v>
      </c>
    </row>
    <row r="20" spans="1:34">
      <c r="A20" s="18" t="s">
        <v>22</v>
      </c>
      <c r="B20" s="20">
        <v>49</v>
      </c>
      <c r="C20" s="20">
        <v>5251</v>
      </c>
      <c r="D20" s="20">
        <v>673</v>
      </c>
      <c r="E20" s="20">
        <v>7092</v>
      </c>
      <c r="F20" s="20">
        <v>50</v>
      </c>
      <c r="G20" s="20">
        <v>13115</v>
      </c>
      <c r="I20" s="4"/>
      <c r="J20" s="3"/>
      <c r="K20" s="3"/>
      <c r="L20" s="3"/>
      <c r="M20" s="3"/>
      <c r="N20" s="3"/>
      <c r="O20" s="3"/>
      <c r="R20" s="1" t="s">
        <v>40</v>
      </c>
      <c r="S20" s="1">
        <v>1996</v>
      </c>
      <c r="T20" s="2">
        <v>24750</v>
      </c>
      <c r="U20" s="2">
        <v>1654</v>
      </c>
      <c r="V20" s="2">
        <v>2460</v>
      </c>
      <c r="W20" s="1">
        <v>19</v>
      </c>
      <c r="X20" s="2">
        <v>3176</v>
      </c>
      <c r="Y20" s="1">
        <v>32</v>
      </c>
      <c r="Z20" s="2">
        <v>7341</v>
      </c>
      <c r="AB20" s="8">
        <v>1994</v>
      </c>
      <c r="AC20" s="7">
        <v>18969</v>
      </c>
      <c r="AD20"/>
      <c r="AE20"/>
      <c r="AF20" s="13" t="s">
        <v>27</v>
      </c>
      <c r="AG20" s="12">
        <v>19003</v>
      </c>
      <c r="AH20" s="5">
        <f t="shared" si="0"/>
        <v>1.8971204261657462</v>
      </c>
    </row>
    <row r="21" spans="1:34">
      <c r="A21" s="18" t="s">
        <v>44</v>
      </c>
      <c r="B21" s="20">
        <v>138</v>
      </c>
      <c r="C21" s="20">
        <v>4173</v>
      </c>
      <c r="D21" s="20">
        <v>33200</v>
      </c>
      <c r="E21" s="20">
        <v>16782</v>
      </c>
      <c r="F21" s="20">
        <v>1356</v>
      </c>
      <c r="G21" s="20">
        <v>55649</v>
      </c>
      <c r="I21" s="4"/>
      <c r="J21" s="3"/>
      <c r="K21" s="3"/>
      <c r="L21" s="3"/>
      <c r="M21" s="3"/>
      <c r="N21" s="3"/>
      <c r="O21" s="3"/>
      <c r="R21" s="1" t="s">
        <v>40</v>
      </c>
      <c r="S21" s="1">
        <v>1997</v>
      </c>
      <c r="T21" s="2">
        <v>32205</v>
      </c>
      <c r="U21" s="2">
        <v>1755</v>
      </c>
      <c r="V21" s="2">
        <v>2390</v>
      </c>
      <c r="W21" s="1">
        <v>60</v>
      </c>
      <c r="X21" s="2">
        <v>4319</v>
      </c>
      <c r="Y21" s="1">
        <v>471</v>
      </c>
      <c r="Z21" s="2">
        <v>8995</v>
      </c>
      <c r="AB21" s="8">
        <v>1995</v>
      </c>
      <c r="AC21" s="7">
        <v>10805</v>
      </c>
      <c r="AD21"/>
      <c r="AE21"/>
      <c r="AF21" s="13" t="s">
        <v>29</v>
      </c>
      <c r="AG21" s="12">
        <v>18816</v>
      </c>
      <c r="AH21" s="5">
        <f t="shared" si="0"/>
        <v>1.8784517149257842</v>
      </c>
    </row>
    <row r="22" spans="1:34">
      <c r="A22" s="18" t="s">
        <v>20</v>
      </c>
      <c r="B22" s="20">
        <v>28</v>
      </c>
      <c r="C22" s="20">
        <v>6723</v>
      </c>
      <c r="D22" s="20">
        <v>74709</v>
      </c>
      <c r="E22" s="20">
        <v>13923</v>
      </c>
      <c r="F22" s="20">
        <v>449</v>
      </c>
      <c r="G22" s="20">
        <v>95832</v>
      </c>
      <c r="I22" s="4"/>
      <c r="J22" s="3"/>
      <c r="K22" s="3"/>
      <c r="L22" s="3"/>
      <c r="M22" s="3"/>
      <c r="N22" s="3"/>
      <c r="O22" s="3"/>
      <c r="R22" s="1" t="s">
        <v>40</v>
      </c>
      <c r="S22" s="1">
        <v>1998</v>
      </c>
      <c r="T22" s="2">
        <v>69900</v>
      </c>
      <c r="U22" s="1">
        <v>283</v>
      </c>
      <c r="V22" s="1">
        <v>310</v>
      </c>
      <c r="W22" s="1">
        <v>111</v>
      </c>
      <c r="X22" s="1">
        <v>634</v>
      </c>
      <c r="Y22" s="1">
        <v>10</v>
      </c>
      <c r="Z22" s="2">
        <v>1348</v>
      </c>
      <c r="AB22" s="8">
        <v>1996</v>
      </c>
      <c r="AC22" s="7">
        <v>26703</v>
      </c>
      <c r="AD22"/>
      <c r="AE22"/>
      <c r="AF22" s="13" t="s">
        <v>15</v>
      </c>
      <c r="AG22" s="12">
        <v>18002</v>
      </c>
      <c r="AH22" s="5">
        <f t="shared" si="0"/>
        <v>1.7971879130577153</v>
      </c>
    </row>
    <row r="23" spans="1:34">
      <c r="A23" s="18" t="s">
        <v>19</v>
      </c>
      <c r="B23" s="20">
        <v>226</v>
      </c>
      <c r="C23" s="20">
        <v>1988</v>
      </c>
      <c r="D23" s="20">
        <v>3284</v>
      </c>
      <c r="E23" s="20">
        <v>7693</v>
      </c>
      <c r="F23" s="20">
        <v>3156</v>
      </c>
      <c r="G23" s="20">
        <v>16347</v>
      </c>
      <c r="I23" s="4"/>
      <c r="J23" s="3"/>
      <c r="K23" s="3"/>
      <c r="L23" s="3"/>
      <c r="M23" s="3"/>
      <c r="N23" s="3"/>
      <c r="O23" s="3"/>
      <c r="R23" s="1" t="s">
        <v>40</v>
      </c>
      <c r="S23" s="1">
        <v>1999</v>
      </c>
      <c r="T23" s="2">
        <v>10860</v>
      </c>
      <c r="U23" s="1">
        <v>677</v>
      </c>
      <c r="V23" s="2">
        <v>1645</v>
      </c>
      <c r="W23" s="1">
        <v>178</v>
      </c>
      <c r="X23" s="2">
        <v>1131</v>
      </c>
      <c r="Y23" s="1">
        <v>63</v>
      </c>
      <c r="Z23" s="2">
        <v>3694</v>
      </c>
      <c r="AB23" s="8">
        <v>1997</v>
      </c>
      <c r="AC23" s="7">
        <v>20732</v>
      </c>
      <c r="AD23"/>
      <c r="AE23"/>
      <c r="AF23" s="13" t="s">
        <v>42</v>
      </c>
      <c r="AG23" s="12">
        <v>16955</v>
      </c>
      <c r="AH23" s="5">
        <f t="shared" si="0"/>
        <v>1.6926630966500145</v>
      </c>
    </row>
    <row r="24" spans="1:34">
      <c r="A24" s="18" t="s">
        <v>43</v>
      </c>
      <c r="B24" s="20">
        <v>47</v>
      </c>
      <c r="C24" s="20">
        <v>1365</v>
      </c>
      <c r="D24" s="20">
        <v>9441</v>
      </c>
      <c r="E24" s="20">
        <v>12832</v>
      </c>
      <c r="F24" s="20">
        <v>1659</v>
      </c>
      <c r="G24" s="20">
        <v>25344</v>
      </c>
      <c r="I24" s="4"/>
      <c r="J24" s="3"/>
      <c r="K24" s="3"/>
      <c r="L24" s="3"/>
      <c r="M24" s="3"/>
      <c r="N24" s="3"/>
      <c r="O24" s="3"/>
      <c r="R24" s="1" t="s">
        <v>40</v>
      </c>
      <c r="S24" s="1">
        <v>2000</v>
      </c>
      <c r="T24" s="2">
        <v>36000</v>
      </c>
      <c r="U24" s="1">
        <v>800</v>
      </c>
      <c r="V24" s="1">
        <v>56</v>
      </c>
      <c r="W24" s="1">
        <v>60</v>
      </c>
      <c r="X24" s="1">
        <v>424</v>
      </c>
      <c r="Y24" s="1">
        <v>26</v>
      </c>
      <c r="Z24" s="2">
        <v>1366</v>
      </c>
      <c r="AB24" s="8">
        <v>1998</v>
      </c>
      <c r="AC24" s="7">
        <v>7858</v>
      </c>
      <c r="AD24"/>
      <c r="AE24"/>
      <c r="AF24" s="13" t="s">
        <v>19</v>
      </c>
      <c r="AG24" s="12">
        <v>16347</v>
      </c>
      <c r="AH24" s="5">
        <f t="shared" si="0"/>
        <v>1.6319648269500318</v>
      </c>
    </row>
    <row r="25" spans="1:34">
      <c r="A25" s="18" t="s">
        <v>17</v>
      </c>
      <c r="B25" s="20">
        <v>6709</v>
      </c>
      <c r="C25" s="20">
        <v>0</v>
      </c>
      <c r="D25" s="20">
        <v>0</v>
      </c>
      <c r="E25" s="20">
        <v>64</v>
      </c>
      <c r="F25" s="20">
        <v>0</v>
      </c>
      <c r="G25" s="20">
        <v>6773</v>
      </c>
      <c r="I25" s="4"/>
      <c r="J25" s="3"/>
      <c r="K25" s="3"/>
      <c r="L25" s="3"/>
      <c r="M25" s="3"/>
      <c r="N25" s="3"/>
      <c r="O25" s="3"/>
      <c r="R25" s="1" t="s">
        <v>40</v>
      </c>
      <c r="S25" s="1">
        <v>2001</v>
      </c>
      <c r="T25" s="2">
        <v>108000</v>
      </c>
      <c r="U25" s="1">
        <v>0</v>
      </c>
      <c r="V25" s="1">
        <v>6</v>
      </c>
      <c r="W25" s="1">
        <v>167</v>
      </c>
      <c r="X25" s="1">
        <v>0</v>
      </c>
      <c r="Y25" s="1">
        <v>500</v>
      </c>
      <c r="Z25" s="1">
        <v>673</v>
      </c>
      <c r="AB25" s="8">
        <v>1999</v>
      </c>
      <c r="AC25" s="7">
        <v>15958</v>
      </c>
      <c r="AD25"/>
      <c r="AE25"/>
      <c r="AF25" s="13" t="s">
        <v>34</v>
      </c>
      <c r="AG25" s="12">
        <v>14478</v>
      </c>
      <c r="AH25" s="5">
        <f t="shared" si="0"/>
        <v>1.4453775472308412</v>
      </c>
    </row>
    <row r="26" spans="1:34">
      <c r="A26" s="18" t="s">
        <v>42</v>
      </c>
      <c r="B26" s="20">
        <v>1</v>
      </c>
      <c r="C26" s="20">
        <v>2303</v>
      </c>
      <c r="D26" s="20">
        <v>6049</v>
      </c>
      <c r="E26" s="20">
        <v>8372</v>
      </c>
      <c r="F26" s="20">
        <v>230</v>
      </c>
      <c r="G26" s="20">
        <v>16955</v>
      </c>
      <c r="I26" s="4"/>
      <c r="J26" s="3"/>
      <c r="K26" s="3"/>
      <c r="L26" s="3"/>
      <c r="M26" s="3"/>
      <c r="N26" s="3"/>
      <c r="O26" s="3"/>
      <c r="R26" s="1" t="s">
        <v>40</v>
      </c>
      <c r="S26" s="1">
        <v>2002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B26" s="8">
        <v>2000</v>
      </c>
      <c r="AC26" s="7">
        <v>11802</v>
      </c>
      <c r="AD26"/>
      <c r="AE26"/>
      <c r="AF26" s="13" t="s">
        <v>22</v>
      </c>
      <c r="AG26" s="12">
        <v>13115</v>
      </c>
      <c r="AH26" s="5">
        <f t="shared" si="0"/>
        <v>1.3093056038080177</v>
      </c>
    </row>
    <row r="27" spans="1:34">
      <c r="A27" s="18" t="s">
        <v>15</v>
      </c>
      <c r="B27" s="20">
        <v>13</v>
      </c>
      <c r="C27" s="20">
        <v>0</v>
      </c>
      <c r="D27" s="20">
        <v>0</v>
      </c>
      <c r="E27" s="20">
        <v>17776</v>
      </c>
      <c r="F27" s="20">
        <v>213</v>
      </c>
      <c r="G27" s="20">
        <v>18002</v>
      </c>
      <c r="I27" s="4"/>
      <c r="J27" s="3"/>
      <c r="K27" s="3"/>
      <c r="L27" s="3"/>
      <c r="M27" s="3"/>
      <c r="N27" s="3"/>
      <c r="O27" s="3"/>
      <c r="R27" s="1" t="s">
        <v>40</v>
      </c>
      <c r="S27" s="1">
        <v>2003</v>
      </c>
      <c r="T27" s="2">
        <v>3200</v>
      </c>
      <c r="U27" s="1">
        <v>0</v>
      </c>
      <c r="V27" s="1">
        <v>0</v>
      </c>
      <c r="W27" s="1">
        <v>0</v>
      </c>
      <c r="X27" s="1">
        <v>520</v>
      </c>
      <c r="Y27" s="1">
        <v>0</v>
      </c>
      <c r="Z27" s="1">
        <v>520</v>
      </c>
      <c r="AB27" s="8">
        <v>2001</v>
      </c>
      <c r="AC27" s="7">
        <v>15219</v>
      </c>
      <c r="AD27"/>
      <c r="AE27"/>
      <c r="AF27" s="13" t="s">
        <v>13</v>
      </c>
      <c r="AG27" s="12">
        <v>11078</v>
      </c>
      <c r="AH27" s="5">
        <f t="shared" si="0"/>
        <v>1.1059464337769898</v>
      </c>
    </row>
    <row r="28" spans="1:34">
      <c r="A28" s="18" t="s">
        <v>14</v>
      </c>
      <c r="B28" s="20">
        <v>462</v>
      </c>
      <c r="C28" s="20">
        <v>4707</v>
      </c>
      <c r="D28" s="20">
        <v>1962</v>
      </c>
      <c r="E28" s="20">
        <v>19037</v>
      </c>
      <c r="F28" s="20">
        <v>1410</v>
      </c>
      <c r="G28" s="20">
        <v>27578</v>
      </c>
      <c r="I28" s="4"/>
      <c r="J28" s="3"/>
      <c r="K28" s="3"/>
      <c r="L28" s="3"/>
      <c r="M28" s="3"/>
      <c r="N28" s="3"/>
      <c r="O28" s="3"/>
      <c r="R28" s="1" t="s">
        <v>40</v>
      </c>
      <c r="S28" s="1">
        <v>2004</v>
      </c>
      <c r="T28" s="2">
        <v>4800</v>
      </c>
      <c r="U28" s="1">
        <v>0</v>
      </c>
      <c r="V28" s="1">
        <v>0</v>
      </c>
      <c r="W28" s="1">
        <v>0</v>
      </c>
      <c r="X28" s="1">
        <v>680</v>
      </c>
      <c r="Y28" s="1">
        <v>0</v>
      </c>
      <c r="Z28" s="1">
        <v>680</v>
      </c>
      <c r="AB28" s="8">
        <v>2002</v>
      </c>
      <c r="AC28" s="7">
        <v>6990</v>
      </c>
      <c r="AD28"/>
      <c r="AE28"/>
      <c r="AF28" s="13" t="s">
        <v>11</v>
      </c>
      <c r="AG28" s="12">
        <v>7743</v>
      </c>
      <c r="AH28" s="5">
        <f t="shared" si="0"/>
        <v>0.77300444455093265</v>
      </c>
    </row>
    <row r="29" spans="1:34">
      <c r="A29" s="18" t="s">
        <v>13</v>
      </c>
      <c r="B29" s="20">
        <v>8434</v>
      </c>
      <c r="C29" s="20">
        <v>2350</v>
      </c>
      <c r="D29" s="20">
        <v>0</v>
      </c>
      <c r="E29" s="20">
        <v>151</v>
      </c>
      <c r="F29" s="20">
        <v>143</v>
      </c>
      <c r="G29" s="20">
        <v>11078</v>
      </c>
      <c r="I29" s="4"/>
      <c r="J29" s="3"/>
      <c r="K29" s="3"/>
      <c r="L29" s="3"/>
      <c r="M29" s="3"/>
      <c r="N29" s="3"/>
      <c r="O29" s="3"/>
      <c r="R29" s="1" t="s">
        <v>40</v>
      </c>
      <c r="S29" s="1">
        <v>2005</v>
      </c>
      <c r="T29" s="2">
        <v>3750</v>
      </c>
      <c r="U29" s="1">
        <v>0</v>
      </c>
      <c r="V29" s="1">
        <v>0</v>
      </c>
      <c r="W29" s="1">
        <v>0</v>
      </c>
      <c r="X29" s="1">
        <v>916</v>
      </c>
      <c r="Y29" s="1">
        <v>0</v>
      </c>
      <c r="Z29" s="1">
        <v>916</v>
      </c>
      <c r="AB29" s="8">
        <v>2003</v>
      </c>
      <c r="AC29" s="7">
        <v>47782</v>
      </c>
      <c r="AD29"/>
      <c r="AE29"/>
      <c r="AF29" s="13" t="s">
        <v>36</v>
      </c>
      <c r="AG29" s="12">
        <v>6857</v>
      </c>
      <c r="AH29" s="5">
        <f t="shared" si="0"/>
        <v>0.68455268969207606</v>
      </c>
    </row>
    <row r="30" spans="1:34">
      <c r="A30" s="18" t="s">
        <v>12</v>
      </c>
      <c r="B30" s="20">
        <v>244</v>
      </c>
      <c r="C30" s="20">
        <v>11909</v>
      </c>
      <c r="D30" s="20">
        <v>6898</v>
      </c>
      <c r="E30" s="20">
        <v>4256</v>
      </c>
      <c r="F30" s="20">
        <v>226</v>
      </c>
      <c r="G30" s="20">
        <v>23533</v>
      </c>
      <c r="I30" s="4"/>
      <c r="J30" s="3"/>
      <c r="K30" s="3"/>
      <c r="L30" s="3"/>
      <c r="M30" s="3"/>
      <c r="N30" s="3"/>
      <c r="O30" s="3"/>
      <c r="R30" s="1" t="s">
        <v>40</v>
      </c>
      <c r="S30" s="1">
        <v>2006</v>
      </c>
      <c r="T30" s="2">
        <v>15500</v>
      </c>
      <c r="U30" s="1">
        <v>0</v>
      </c>
      <c r="V30" s="1">
        <v>0</v>
      </c>
      <c r="W30" s="1">
        <v>0</v>
      </c>
      <c r="X30" s="1">
        <v>692</v>
      </c>
      <c r="Y30" s="1">
        <v>0</v>
      </c>
      <c r="Z30" s="1">
        <v>692</v>
      </c>
      <c r="AB30" s="8">
        <v>2004</v>
      </c>
      <c r="AC30" s="7">
        <v>65125</v>
      </c>
      <c r="AD30"/>
      <c r="AE30"/>
      <c r="AF30" s="13" t="s">
        <v>17</v>
      </c>
      <c r="AG30" s="12">
        <v>6773</v>
      </c>
      <c r="AH30" s="5">
        <f t="shared" si="0"/>
        <v>0.67616674453615744</v>
      </c>
    </row>
    <row r="31" spans="1:34">
      <c r="A31" s="18" t="s">
        <v>11</v>
      </c>
      <c r="B31" s="20">
        <v>0</v>
      </c>
      <c r="C31" s="20">
        <v>0</v>
      </c>
      <c r="D31" s="20">
        <v>2355</v>
      </c>
      <c r="E31" s="20">
        <v>4375</v>
      </c>
      <c r="F31" s="20">
        <v>1013</v>
      </c>
      <c r="G31" s="20">
        <v>7743</v>
      </c>
      <c r="I31" s="4"/>
      <c r="J31" s="3"/>
      <c r="K31" s="3"/>
      <c r="L31" s="3"/>
      <c r="M31" s="3"/>
      <c r="N31" s="3"/>
      <c r="O31" s="3"/>
      <c r="R31" s="1" t="s">
        <v>40</v>
      </c>
      <c r="S31" s="1">
        <v>2007</v>
      </c>
      <c r="T31" s="2">
        <v>8680</v>
      </c>
      <c r="U31" s="1">
        <v>0</v>
      </c>
      <c r="V31" s="1">
        <v>0</v>
      </c>
      <c r="W31" s="1">
        <v>0</v>
      </c>
      <c r="X31" s="1">
        <v>680</v>
      </c>
      <c r="Y31" s="1">
        <v>0</v>
      </c>
      <c r="Z31" s="1">
        <v>680</v>
      </c>
      <c r="AB31" s="8">
        <v>2005</v>
      </c>
      <c r="AC31" s="7">
        <v>59189</v>
      </c>
      <c r="AD31"/>
      <c r="AE31"/>
      <c r="AF31" s="13" t="s">
        <v>37</v>
      </c>
      <c r="AG31" s="12">
        <v>5934</v>
      </c>
      <c r="AH31" s="5">
        <f t="shared" si="0"/>
        <v>0.59240712565739817</v>
      </c>
    </row>
    <row r="32" spans="1:34">
      <c r="A32" s="18" t="s">
        <v>10</v>
      </c>
      <c r="B32" s="20">
        <v>11272</v>
      </c>
      <c r="C32" s="20">
        <v>2160</v>
      </c>
      <c r="D32" s="20">
        <v>1640</v>
      </c>
      <c r="E32" s="20">
        <v>14576</v>
      </c>
      <c r="F32" s="20">
        <v>3667</v>
      </c>
      <c r="G32" s="20">
        <v>33315</v>
      </c>
      <c r="I32" s="4"/>
      <c r="J32" s="3"/>
      <c r="K32" s="3"/>
      <c r="L32" s="3"/>
      <c r="M32" s="3"/>
      <c r="N32" s="3"/>
      <c r="O32" s="3"/>
      <c r="R32" s="1" t="s">
        <v>40</v>
      </c>
      <c r="S32" s="1">
        <v>2008</v>
      </c>
      <c r="T32" s="2">
        <v>12600</v>
      </c>
      <c r="U32" s="1">
        <v>0</v>
      </c>
      <c r="V32" s="1">
        <v>0</v>
      </c>
      <c r="W32" s="1">
        <v>0</v>
      </c>
      <c r="X32" s="1">
        <v>600</v>
      </c>
      <c r="Y32" s="1">
        <v>0</v>
      </c>
      <c r="Z32" s="1">
        <v>600</v>
      </c>
      <c r="AB32" s="8">
        <v>2006</v>
      </c>
      <c r="AC32" s="7">
        <v>72164</v>
      </c>
      <c r="AD32"/>
      <c r="AE32"/>
      <c r="AF32" s="13" t="s">
        <v>41</v>
      </c>
      <c r="AG32" s="12">
        <v>5590</v>
      </c>
      <c r="AH32" s="5">
        <f t="shared" si="0"/>
        <v>0.55806468359030259</v>
      </c>
    </row>
    <row r="33" spans="1:34">
      <c r="A33" s="18" t="s">
        <v>41</v>
      </c>
      <c r="B33" s="20">
        <v>3915</v>
      </c>
      <c r="C33" s="20">
        <v>1630</v>
      </c>
      <c r="D33" s="20">
        <v>0</v>
      </c>
      <c r="E33" s="20">
        <v>45</v>
      </c>
      <c r="F33" s="20">
        <v>0</v>
      </c>
      <c r="G33" s="20">
        <v>5590</v>
      </c>
      <c r="I33" s="4"/>
      <c r="J33" s="3"/>
      <c r="K33" s="3"/>
      <c r="L33" s="3"/>
      <c r="M33" s="3"/>
      <c r="N33" s="3"/>
      <c r="O33" s="3"/>
      <c r="R33" s="1" t="s">
        <v>40</v>
      </c>
      <c r="S33" s="1">
        <v>2009</v>
      </c>
      <c r="T33" s="2">
        <v>12000</v>
      </c>
      <c r="U33" s="1">
        <v>0</v>
      </c>
      <c r="V33" s="1">
        <v>0</v>
      </c>
      <c r="W33" s="1">
        <v>0</v>
      </c>
      <c r="X33" s="1">
        <v>300</v>
      </c>
      <c r="Y33" s="1">
        <v>0</v>
      </c>
      <c r="Z33" s="1">
        <v>300</v>
      </c>
      <c r="AB33" s="8">
        <v>2007</v>
      </c>
      <c r="AC33" s="7">
        <v>59177</v>
      </c>
      <c r="AD33"/>
      <c r="AE33"/>
      <c r="AF33" s="11" t="s">
        <v>23</v>
      </c>
      <c r="AG33" s="10">
        <v>4732</v>
      </c>
      <c r="AH33" s="5">
        <f t="shared" si="0"/>
        <v>0.472408243783419</v>
      </c>
    </row>
    <row r="34" spans="1:34">
      <c r="A34" s="19" t="s">
        <v>7</v>
      </c>
      <c r="B34" s="21">
        <v>1690</v>
      </c>
      <c r="C34" s="21">
        <v>20</v>
      </c>
      <c r="D34" s="21">
        <v>1690</v>
      </c>
      <c r="E34" s="21">
        <v>20005</v>
      </c>
      <c r="F34" s="21">
        <v>570</v>
      </c>
      <c r="G34" s="21">
        <v>23975</v>
      </c>
      <c r="I34" s="4"/>
      <c r="J34" s="3"/>
      <c r="K34" s="3"/>
      <c r="L34" s="3"/>
      <c r="M34" s="3"/>
      <c r="N34" s="3"/>
      <c r="O34" s="3"/>
      <c r="R34" s="1" t="s">
        <v>40</v>
      </c>
      <c r="S34" s="1">
        <v>2010</v>
      </c>
      <c r="T34" s="2">
        <v>12766</v>
      </c>
      <c r="U34" s="1">
        <v>0</v>
      </c>
      <c r="V34" s="1">
        <v>0</v>
      </c>
      <c r="W34" s="1">
        <v>59</v>
      </c>
      <c r="X34" s="1">
        <v>644</v>
      </c>
      <c r="Y34" s="1">
        <v>0</v>
      </c>
      <c r="Z34" s="1">
        <v>703</v>
      </c>
      <c r="AB34" s="8">
        <v>2008</v>
      </c>
      <c r="AC34" s="7">
        <v>67139</v>
      </c>
      <c r="AD34"/>
      <c r="AE34"/>
      <c r="AF34"/>
      <c r="AG34" s="9">
        <f>SUM(AG2:AG33)</f>
        <v>1001676</v>
      </c>
      <c r="AH34" s="5">
        <f t="shared" si="0"/>
        <v>100</v>
      </c>
    </row>
    <row r="35" spans="1:34" ht="60" customHeight="1">
      <c r="A35" s="23" t="s">
        <v>71</v>
      </c>
      <c r="B35" s="23"/>
      <c r="C35" s="23"/>
      <c r="D35" s="23"/>
      <c r="E35" s="23"/>
      <c r="F35" s="23"/>
      <c r="G35" s="23"/>
      <c r="I35" s="4"/>
      <c r="J35" s="3"/>
      <c r="K35" s="3"/>
      <c r="L35" s="3"/>
      <c r="M35" s="3"/>
      <c r="N35" s="3"/>
      <c r="O35" s="3"/>
      <c r="R35" s="1" t="s">
        <v>40</v>
      </c>
      <c r="S35" s="1">
        <v>2011</v>
      </c>
      <c r="T35" s="2">
        <v>10000</v>
      </c>
      <c r="U35" s="1">
        <v>0</v>
      </c>
      <c r="V35" s="1">
        <v>0</v>
      </c>
      <c r="W35" s="1">
        <v>35</v>
      </c>
      <c r="X35" s="2">
        <v>1133</v>
      </c>
      <c r="Y35" s="1">
        <v>0</v>
      </c>
      <c r="Z35" s="2">
        <v>1168</v>
      </c>
      <c r="AB35" s="8">
        <v>2009</v>
      </c>
      <c r="AC35" s="7">
        <v>53817</v>
      </c>
      <c r="AD35"/>
      <c r="AE35"/>
      <c r="AF35"/>
      <c r="AG35"/>
    </row>
    <row r="36" spans="1:34" ht="40.5" customHeight="1">
      <c r="A36" s="24" t="s">
        <v>72</v>
      </c>
      <c r="B36" s="24"/>
      <c r="C36" s="24"/>
      <c r="D36" s="24"/>
      <c r="E36" s="24"/>
      <c r="F36" s="24"/>
      <c r="G36" s="24"/>
      <c r="I36" s="4"/>
      <c r="J36" s="3"/>
      <c r="K36" s="3"/>
      <c r="L36" s="3"/>
      <c r="M36" s="3"/>
      <c r="N36" s="3"/>
      <c r="O36" s="3"/>
      <c r="R36" s="1" t="s">
        <v>40</v>
      </c>
      <c r="S36" s="1">
        <v>2012</v>
      </c>
      <c r="T36" s="2">
        <v>11708</v>
      </c>
      <c r="U36" s="1">
        <v>0</v>
      </c>
      <c r="V36" s="1">
        <v>0</v>
      </c>
      <c r="W36" s="1">
        <v>756</v>
      </c>
      <c r="X36" s="2">
        <v>1621</v>
      </c>
      <c r="Y36" s="1">
        <v>0</v>
      </c>
      <c r="Z36" s="2">
        <v>2377</v>
      </c>
      <c r="AB36" s="8">
        <v>2010</v>
      </c>
      <c r="AC36" s="7">
        <v>78040</v>
      </c>
      <c r="AD36"/>
      <c r="AE36"/>
      <c r="AF36"/>
      <c r="AG36"/>
    </row>
    <row r="37" spans="1:34" ht="31.5">
      <c r="I37" s="4"/>
      <c r="J37" s="3"/>
      <c r="K37" s="3"/>
      <c r="L37" s="3"/>
      <c r="M37" s="3"/>
      <c r="N37" s="3"/>
      <c r="O37" s="3"/>
      <c r="Q37" s="1" t="s">
        <v>38</v>
      </c>
      <c r="R37" s="1" t="s">
        <v>38</v>
      </c>
      <c r="S37" s="1">
        <v>1990</v>
      </c>
      <c r="T37" s="2">
        <v>4996</v>
      </c>
      <c r="U37" s="1">
        <v>0</v>
      </c>
      <c r="V37" s="1">
        <v>0</v>
      </c>
      <c r="W37" s="1">
        <v>127</v>
      </c>
      <c r="X37" s="1">
        <v>0</v>
      </c>
      <c r="Y37" s="1">
        <v>0</v>
      </c>
      <c r="Z37" s="1">
        <v>127</v>
      </c>
      <c r="AB37" s="8">
        <v>2011</v>
      </c>
      <c r="AC37" s="7">
        <v>72501</v>
      </c>
      <c r="AD37"/>
      <c r="AE37"/>
      <c r="AF37"/>
      <c r="AG37"/>
    </row>
    <row r="38" spans="1:34">
      <c r="I38" s="4"/>
      <c r="J38" s="3"/>
      <c r="K38" s="3"/>
      <c r="L38" s="3"/>
      <c r="M38" s="3"/>
      <c r="N38" s="3"/>
      <c r="O38" s="3"/>
      <c r="R38" s="1" t="s">
        <v>38</v>
      </c>
      <c r="S38" s="1">
        <v>1991</v>
      </c>
      <c r="T38" s="2">
        <v>5125</v>
      </c>
      <c r="U38" s="1">
        <v>0</v>
      </c>
      <c r="V38" s="1">
        <v>0</v>
      </c>
      <c r="W38" s="1">
        <v>120</v>
      </c>
      <c r="X38" s="1">
        <v>0</v>
      </c>
      <c r="Y38" s="1">
        <v>0</v>
      </c>
      <c r="Z38" s="1">
        <v>120</v>
      </c>
      <c r="AB38" s="8">
        <v>2012</v>
      </c>
      <c r="AC38" s="7">
        <v>162710</v>
      </c>
      <c r="AD38"/>
      <c r="AE38"/>
      <c r="AF38"/>
      <c r="AG38"/>
    </row>
    <row r="39" spans="1:34">
      <c r="I39" s="4"/>
      <c r="J39" s="3"/>
      <c r="K39" s="3"/>
      <c r="L39" s="3"/>
      <c r="M39" s="3"/>
      <c r="N39" s="3"/>
      <c r="O39" s="3"/>
      <c r="R39" s="1" t="s">
        <v>38</v>
      </c>
      <c r="S39" s="1">
        <v>1992</v>
      </c>
      <c r="T39" s="2">
        <v>164350</v>
      </c>
      <c r="U39" s="1">
        <v>0</v>
      </c>
      <c r="V39" s="1">
        <v>0</v>
      </c>
      <c r="W39" s="1">
        <v>163</v>
      </c>
      <c r="X39" s="1">
        <v>0</v>
      </c>
      <c r="Y39" s="1">
        <v>0</v>
      </c>
      <c r="Z39" s="1">
        <v>163</v>
      </c>
      <c r="AB39" s="8" t="s">
        <v>39</v>
      </c>
      <c r="AC39" s="7">
        <v>1001676</v>
      </c>
      <c r="AD39"/>
      <c r="AE39"/>
      <c r="AF39"/>
      <c r="AG39"/>
    </row>
    <row r="40" spans="1:34">
      <c r="I40" s="4"/>
      <c r="J40" s="3"/>
      <c r="K40" s="3"/>
      <c r="L40" s="3"/>
      <c r="M40" s="3"/>
      <c r="N40" s="3"/>
      <c r="O40" s="3"/>
      <c r="R40" s="1" t="s">
        <v>38</v>
      </c>
      <c r="S40" s="1">
        <v>1993</v>
      </c>
      <c r="T40" s="2">
        <v>106747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</row>
    <row r="41" spans="1:34">
      <c r="B41" s="6"/>
      <c r="C41" s="6"/>
      <c r="D41" s="6"/>
      <c r="E41" s="6"/>
      <c r="F41" s="6"/>
      <c r="G41" s="6"/>
      <c r="I41" s="4"/>
      <c r="J41" s="3"/>
      <c r="K41" s="3"/>
      <c r="L41" s="3"/>
      <c r="M41" s="3"/>
      <c r="N41" s="3"/>
      <c r="O41" s="3"/>
      <c r="R41" s="1" t="s">
        <v>38</v>
      </c>
      <c r="S41" s="1">
        <v>1994</v>
      </c>
      <c r="T41" s="2">
        <v>15011</v>
      </c>
      <c r="U41" s="1">
        <v>0</v>
      </c>
      <c r="V41" s="1">
        <v>0</v>
      </c>
      <c r="W41" s="1">
        <v>0</v>
      </c>
      <c r="X41" s="1">
        <v>300</v>
      </c>
      <c r="Y41" s="1">
        <v>0</v>
      </c>
      <c r="Z41" s="1">
        <v>300</v>
      </c>
      <c r="AB41" s="1">
        <f>AVERAGE(AC16:AC38)</f>
        <v>43551.130434782608</v>
      </c>
    </row>
    <row r="42" spans="1:34">
      <c r="B42" s="5"/>
      <c r="C42" s="5"/>
      <c r="D42" s="5"/>
      <c r="E42" s="5"/>
      <c r="F42" s="5"/>
      <c r="G42" s="5"/>
      <c r="I42" s="4"/>
      <c r="J42" s="3"/>
      <c r="K42" s="3"/>
      <c r="L42" s="3"/>
      <c r="M42" s="3"/>
      <c r="N42" s="3"/>
      <c r="O42" s="3"/>
      <c r="R42" s="1" t="s">
        <v>38</v>
      </c>
      <c r="S42" s="1">
        <v>1995</v>
      </c>
      <c r="T42" s="1">
        <v>55</v>
      </c>
      <c r="U42" s="1">
        <v>0</v>
      </c>
      <c r="V42" s="1">
        <v>0</v>
      </c>
      <c r="W42" s="1">
        <v>0</v>
      </c>
      <c r="X42" s="1">
        <v>55</v>
      </c>
      <c r="Y42" s="1">
        <v>0</v>
      </c>
      <c r="Z42" s="1">
        <v>55</v>
      </c>
    </row>
    <row r="43" spans="1:34">
      <c r="I43" s="4"/>
      <c r="J43" s="3"/>
      <c r="K43" s="3"/>
      <c r="L43" s="3"/>
      <c r="M43" s="3"/>
      <c r="N43" s="3"/>
      <c r="O43" s="3"/>
      <c r="R43" s="1" t="s">
        <v>38</v>
      </c>
      <c r="S43" s="1">
        <v>1996</v>
      </c>
      <c r="T43" s="2">
        <v>188810</v>
      </c>
      <c r="U43" s="1">
        <v>0</v>
      </c>
      <c r="V43" s="1">
        <v>0</v>
      </c>
      <c r="W43" s="1">
        <v>24</v>
      </c>
      <c r="X43" s="1">
        <v>0</v>
      </c>
      <c r="Y43" s="1">
        <v>55</v>
      </c>
      <c r="Z43" s="1">
        <v>79</v>
      </c>
    </row>
    <row r="44" spans="1:34">
      <c r="I44" s="4"/>
      <c r="J44" s="3"/>
      <c r="K44" s="3"/>
      <c r="L44" s="3"/>
      <c r="M44" s="3"/>
      <c r="N44" s="3"/>
      <c r="O44" s="3"/>
      <c r="R44" s="1" t="s">
        <v>38</v>
      </c>
      <c r="S44" s="1">
        <v>1997</v>
      </c>
      <c r="T44" s="2">
        <v>345000</v>
      </c>
      <c r="U44" s="1">
        <v>0</v>
      </c>
      <c r="V44" s="1">
        <v>0</v>
      </c>
      <c r="W44" s="1">
        <v>2</v>
      </c>
      <c r="X44" s="1">
        <v>0</v>
      </c>
      <c r="Y44" s="1">
        <v>0</v>
      </c>
      <c r="Z44" s="1">
        <v>2</v>
      </c>
    </row>
    <row r="45" spans="1:34">
      <c r="I45" s="4"/>
      <c r="J45" s="3"/>
      <c r="K45" s="3"/>
      <c r="L45" s="3"/>
      <c r="M45" s="3"/>
      <c r="N45" s="3"/>
      <c r="O45" s="3"/>
      <c r="R45" s="1" t="s">
        <v>38</v>
      </c>
      <c r="S45" s="1">
        <v>1998</v>
      </c>
      <c r="T45" s="2">
        <v>8013</v>
      </c>
      <c r="U45" s="1">
        <v>0</v>
      </c>
      <c r="V45" s="1">
        <v>0</v>
      </c>
      <c r="W45" s="1">
        <v>10</v>
      </c>
      <c r="X45" s="1">
        <v>0</v>
      </c>
      <c r="Y45" s="1">
        <v>0</v>
      </c>
      <c r="Z45" s="1">
        <v>10</v>
      </c>
    </row>
    <row r="46" spans="1:34">
      <c r="I46" s="4"/>
      <c r="J46" s="3"/>
      <c r="K46" s="3"/>
      <c r="L46" s="3"/>
      <c r="M46" s="3"/>
      <c r="N46" s="3"/>
      <c r="O46" s="3"/>
      <c r="R46" s="1" t="s">
        <v>38</v>
      </c>
      <c r="S46" s="1">
        <v>1999</v>
      </c>
      <c r="T46" s="2">
        <v>13420</v>
      </c>
      <c r="U46" s="1">
        <v>0</v>
      </c>
      <c r="V46" s="1">
        <v>0</v>
      </c>
      <c r="W46" s="1">
        <v>7</v>
      </c>
      <c r="X46" s="1">
        <v>0</v>
      </c>
      <c r="Y46" s="1">
        <v>0</v>
      </c>
      <c r="Z46" s="1">
        <v>7</v>
      </c>
    </row>
    <row r="47" spans="1:34">
      <c r="I47" s="4"/>
      <c r="J47" s="3"/>
      <c r="K47" s="3"/>
      <c r="L47" s="3"/>
      <c r="M47" s="3"/>
      <c r="N47" s="3"/>
      <c r="O47" s="3"/>
      <c r="R47" s="1" t="s">
        <v>38</v>
      </c>
      <c r="S47" s="1">
        <v>2000</v>
      </c>
      <c r="T47" s="2">
        <v>1000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</row>
    <row r="48" spans="1:34">
      <c r="I48" s="4"/>
      <c r="J48" s="3"/>
      <c r="K48" s="3"/>
      <c r="L48" s="3"/>
      <c r="M48" s="3"/>
      <c r="N48" s="3"/>
      <c r="O48" s="3"/>
      <c r="R48" s="1" t="s">
        <v>38</v>
      </c>
      <c r="S48" s="1">
        <v>2001</v>
      </c>
      <c r="T48" s="2">
        <v>84320</v>
      </c>
      <c r="U48" s="1">
        <v>0</v>
      </c>
      <c r="V48" s="1">
        <v>0</v>
      </c>
      <c r="W48" s="1">
        <v>56</v>
      </c>
      <c r="X48" s="1">
        <v>0</v>
      </c>
      <c r="Y48" s="1">
        <v>0</v>
      </c>
      <c r="Z48" s="1">
        <v>56</v>
      </c>
    </row>
    <row r="49" spans="17:26">
      <c r="R49" s="1" t="s">
        <v>38</v>
      </c>
      <c r="S49" s="1">
        <v>2002</v>
      </c>
      <c r="T49" s="2">
        <v>27000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</row>
    <row r="50" spans="17:26">
      <c r="R50" s="1" t="s">
        <v>38</v>
      </c>
      <c r="S50" s="1">
        <v>2003</v>
      </c>
      <c r="T50" s="2">
        <v>12929</v>
      </c>
      <c r="U50" s="1">
        <v>800</v>
      </c>
      <c r="V50" s="1">
        <v>0</v>
      </c>
      <c r="W50" s="2">
        <v>12129</v>
      </c>
      <c r="X50" s="1">
        <v>0</v>
      </c>
      <c r="Y50" s="1">
        <v>0</v>
      </c>
      <c r="Z50" s="2">
        <v>12929</v>
      </c>
    </row>
    <row r="51" spans="17:26">
      <c r="R51" s="1" t="s">
        <v>38</v>
      </c>
      <c r="S51" s="1">
        <v>2004</v>
      </c>
      <c r="T51" s="2">
        <v>25571</v>
      </c>
      <c r="U51" s="1">
        <v>0</v>
      </c>
      <c r="V51" s="1">
        <v>983</v>
      </c>
      <c r="W51" s="1">
        <v>350</v>
      </c>
      <c r="X51" s="1">
        <v>692</v>
      </c>
      <c r="Y51" s="1">
        <v>0</v>
      </c>
      <c r="Z51" s="2">
        <v>2025</v>
      </c>
    </row>
    <row r="52" spans="17:26">
      <c r="R52" s="1" t="s">
        <v>38</v>
      </c>
      <c r="S52" s="1">
        <v>2005</v>
      </c>
      <c r="T52" s="2">
        <v>6805</v>
      </c>
      <c r="U52" s="1">
        <v>0</v>
      </c>
      <c r="V52" s="2">
        <v>4419</v>
      </c>
      <c r="W52" s="1">
        <v>0</v>
      </c>
      <c r="X52" s="2">
        <v>1110</v>
      </c>
      <c r="Y52" s="1">
        <v>0</v>
      </c>
      <c r="Z52" s="2">
        <v>5529</v>
      </c>
    </row>
    <row r="53" spans="17:26">
      <c r="R53" s="1" t="s">
        <v>38</v>
      </c>
      <c r="S53" s="1">
        <v>2006</v>
      </c>
      <c r="T53" s="2">
        <v>22920</v>
      </c>
      <c r="U53" s="1">
        <v>0</v>
      </c>
      <c r="V53" s="1">
        <v>966</v>
      </c>
      <c r="W53" s="1">
        <v>0</v>
      </c>
      <c r="X53" s="2">
        <v>1148</v>
      </c>
      <c r="Y53" s="1">
        <v>0</v>
      </c>
      <c r="Z53" s="2">
        <v>2114</v>
      </c>
    </row>
    <row r="54" spans="17:26">
      <c r="R54" s="1" t="s">
        <v>38</v>
      </c>
      <c r="S54" s="1">
        <v>2007</v>
      </c>
      <c r="T54" s="2">
        <v>30025</v>
      </c>
      <c r="U54" s="1">
        <v>0</v>
      </c>
      <c r="V54" s="1">
        <v>300</v>
      </c>
      <c r="W54" s="1">
        <v>700</v>
      </c>
      <c r="X54" s="2">
        <v>1050</v>
      </c>
      <c r="Y54" s="1">
        <v>45</v>
      </c>
      <c r="Z54" s="2">
        <v>2095</v>
      </c>
    </row>
    <row r="55" spans="17:26">
      <c r="R55" s="1" t="s">
        <v>38</v>
      </c>
      <c r="S55" s="1">
        <v>2008</v>
      </c>
      <c r="T55" s="2">
        <v>31007</v>
      </c>
      <c r="U55" s="1">
        <v>0</v>
      </c>
      <c r="V55" s="1">
        <v>500</v>
      </c>
      <c r="W55" s="1">
        <v>0</v>
      </c>
      <c r="X55" s="1">
        <v>0</v>
      </c>
      <c r="Y55" s="1">
        <v>0</v>
      </c>
      <c r="Z55" s="1">
        <v>500</v>
      </c>
    </row>
    <row r="56" spans="17:26">
      <c r="R56" s="1" t="s">
        <v>38</v>
      </c>
      <c r="S56" s="1">
        <v>2009</v>
      </c>
      <c r="T56" s="2">
        <v>16600</v>
      </c>
      <c r="U56" s="1">
        <v>0</v>
      </c>
      <c r="V56" s="1">
        <v>220</v>
      </c>
      <c r="W56" s="1">
        <v>0</v>
      </c>
      <c r="X56" s="2">
        <v>1185</v>
      </c>
      <c r="Y56" s="1">
        <v>0</v>
      </c>
      <c r="Z56" s="2">
        <v>1405</v>
      </c>
    </row>
    <row r="57" spans="17:26">
      <c r="R57" s="1" t="s">
        <v>38</v>
      </c>
      <c r="S57" s="1">
        <v>2010</v>
      </c>
      <c r="T57" s="2">
        <v>17762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</row>
    <row r="58" spans="17:26">
      <c r="R58" s="1" t="s">
        <v>38</v>
      </c>
      <c r="S58" s="1">
        <v>2011</v>
      </c>
      <c r="T58" s="2">
        <v>28280</v>
      </c>
      <c r="U58" s="1">
        <v>0</v>
      </c>
      <c r="V58" s="1">
        <v>0</v>
      </c>
      <c r="W58" s="1">
        <v>0</v>
      </c>
      <c r="X58" s="2">
        <v>7230</v>
      </c>
      <c r="Y58" s="1">
        <v>0</v>
      </c>
      <c r="Z58" s="2">
        <v>7230</v>
      </c>
    </row>
    <row r="59" spans="17:26">
      <c r="R59" s="1" t="s">
        <v>38</v>
      </c>
      <c r="S59" s="1">
        <v>2012</v>
      </c>
      <c r="T59" s="2">
        <v>20000</v>
      </c>
      <c r="U59" s="1">
        <v>0</v>
      </c>
      <c r="V59" s="1">
        <v>0</v>
      </c>
      <c r="W59" s="1">
        <v>0</v>
      </c>
      <c r="X59" s="1">
        <v>60</v>
      </c>
      <c r="Y59" s="1">
        <v>0</v>
      </c>
      <c r="Z59" s="1">
        <v>60</v>
      </c>
    </row>
    <row r="60" spans="17:26" ht="47.25">
      <c r="Q60" s="1" t="s">
        <v>37</v>
      </c>
      <c r="R60" s="1" t="s">
        <v>37</v>
      </c>
      <c r="S60" s="1">
        <v>1990</v>
      </c>
      <c r="T60" s="1" t="s">
        <v>8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</row>
    <row r="61" spans="17:26">
      <c r="R61" s="1" t="s">
        <v>37</v>
      </c>
      <c r="S61" s="1">
        <v>1991</v>
      </c>
      <c r="T61" s="1" t="s">
        <v>8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</row>
    <row r="62" spans="17:26">
      <c r="R62" s="1" t="s">
        <v>37</v>
      </c>
      <c r="S62" s="1">
        <v>1992</v>
      </c>
      <c r="T62" s="1" t="s">
        <v>8</v>
      </c>
      <c r="U62" s="1">
        <v>0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</row>
    <row r="63" spans="17:26">
      <c r="R63" s="1" t="s">
        <v>37</v>
      </c>
      <c r="S63" s="1">
        <v>1993</v>
      </c>
      <c r="T63" s="2">
        <v>55125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</row>
    <row r="64" spans="17:26">
      <c r="R64" s="1" t="s">
        <v>37</v>
      </c>
      <c r="S64" s="1">
        <v>1994</v>
      </c>
      <c r="T64" s="1" t="s">
        <v>8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</row>
    <row r="65" spans="18:26">
      <c r="R65" s="1" t="s">
        <v>37</v>
      </c>
      <c r="S65" s="1">
        <v>1995</v>
      </c>
      <c r="T65" s="1" t="s">
        <v>8</v>
      </c>
      <c r="U65" s="1">
        <v>0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</row>
    <row r="66" spans="18:26">
      <c r="R66" s="1" t="s">
        <v>37</v>
      </c>
      <c r="S66" s="1">
        <v>1996</v>
      </c>
      <c r="T66" s="2">
        <v>13000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</row>
    <row r="67" spans="18:26">
      <c r="R67" s="1" t="s">
        <v>37</v>
      </c>
      <c r="S67" s="1">
        <v>1997</v>
      </c>
      <c r="T67" s="1" t="s">
        <v>8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</row>
    <row r="68" spans="18:26">
      <c r="R68" s="1" t="s">
        <v>37</v>
      </c>
      <c r="S68" s="1">
        <v>1998</v>
      </c>
      <c r="T68" s="2">
        <v>32697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</row>
    <row r="69" spans="18:26">
      <c r="R69" s="1" t="s">
        <v>37</v>
      </c>
      <c r="S69" s="1">
        <v>1999</v>
      </c>
      <c r="T69" s="2">
        <v>1700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</row>
    <row r="70" spans="18:26">
      <c r="R70" s="1" t="s">
        <v>37</v>
      </c>
      <c r="S70" s="1">
        <v>2000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</row>
    <row r="71" spans="18:26">
      <c r="R71" s="1" t="s">
        <v>37</v>
      </c>
      <c r="S71" s="1">
        <v>2001</v>
      </c>
      <c r="T71" s="2">
        <v>7750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</row>
    <row r="72" spans="18:26">
      <c r="R72" s="1" t="s">
        <v>37</v>
      </c>
      <c r="S72" s="1">
        <v>2002</v>
      </c>
      <c r="T72" s="2">
        <v>3024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</row>
    <row r="73" spans="18:26">
      <c r="R73" s="1" t="s">
        <v>37</v>
      </c>
      <c r="S73" s="1">
        <v>2003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</row>
    <row r="74" spans="18:26">
      <c r="R74" s="1" t="s">
        <v>37</v>
      </c>
      <c r="S74" s="1">
        <v>2004</v>
      </c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</row>
    <row r="75" spans="18:26">
      <c r="R75" s="1" t="s">
        <v>37</v>
      </c>
      <c r="S75" s="1">
        <v>2005</v>
      </c>
      <c r="T75" s="1">
        <v>140</v>
      </c>
      <c r="U75" s="1">
        <v>0</v>
      </c>
      <c r="V75" s="1">
        <v>140</v>
      </c>
      <c r="W75" s="1">
        <v>0</v>
      </c>
      <c r="X75" s="1">
        <v>0</v>
      </c>
      <c r="Y75" s="1">
        <v>0</v>
      </c>
      <c r="Z75" s="1">
        <v>140</v>
      </c>
    </row>
    <row r="76" spans="18:26">
      <c r="R76" s="1" t="s">
        <v>37</v>
      </c>
      <c r="S76" s="1">
        <v>2006</v>
      </c>
      <c r="T76" s="2">
        <v>15150</v>
      </c>
      <c r="U76" s="1">
        <v>0</v>
      </c>
      <c r="V76" s="1">
        <v>150</v>
      </c>
      <c r="W76" s="1">
        <v>0</v>
      </c>
      <c r="X76" s="1">
        <v>0</v>
      </c>
      <c r="Y76" s="1">
        <v>0</v>
      </c>
      <c r="Z76" s="1">
        <v>150</v>
      </c>
    </row>
    <row r="77" spans="18:26">
      <c r="R77" s="1" t="s">
        <v>37</v>
      </c>
      <c r="S77" s="1">
        <v>2007</v>
      </c>
      <c r="T77" s="2">
        <v>20660</v>
      </c>
      <c r="U77" s="1">
        <v>0</v>
      </c>
      <c r="V77" s="2">
        <v>1200</v>
      </c>
      <c r="W77" s="1">
        <v>0</v>
      </c>
      <c r="X77" s="1">
        <v>0</v>
      </c>
      <c r="Y77" s="1">
        <v>0</v>
      </c>
      <c r="Z77" s="2">
        <v>1200</v>
      </c>
    </row>
    <row r="78" spans="18:26">
      <c r="R78" s="1" t="s">
        <v>37</v>
      </c>
      <c r="S78" s="1">
        <v>2008</v>
      </c>
      <c r="T78" s="2">
        <v>26536</v>
      </c>
      <c r="U78" s="1">
        <v>0</v>
      </c>
      <c r="V78" s="1">
        <v>430</v>
      </c>
      <c r="W78" s="2">
        <v>1000</v>
      </c>
      <c r="X78" s="1">
        <v>720</v>
      </c>
      <c r="Y78" s="1">
        <v>0</v>
      </c>
      <c r="Z78" s="2">
        <v>2150</v>
      </c>
    </row>
    <row r="79" spans="18:26">
      <c r="R79" s="1" t="s">
        <v>37</v>
      </c>
      <c r="S79" s="1">
        <v>2009</v>
      </c>
      <c r="T79" s="2">
        <v>5300</v>
      </c>
      <c r="U79" s="1">
        <v>0</v>
      </c>
      <c r="V79" s="1">
        <v>160</v>
      </c>
      <c r="W79" s="1">
        <v>0</v>
      </c>
      <c r="X79" s="1">
        <v>0</v>
      </c>
      <c r="Y79" s="1">
        <v>140</v>
      </c>
      <c r="Z79" s="1">
        <v>300</v>
      </c>
    </row>
    <row r="80" spans="18:26">
      <c r="R80" s="1" t="s">
        <v>37</v>
      </c>
      <c r="S80" s="1">
        <v>2010</v>
      </c>
      <c r="T80" s="2">
        <v>15000</v>
      </c>
      <c r="U80" s="1">
        <v>452</v>
      </c>
      <c r="V80" s="1">
        <v>0</v>
      </c>
      <c r="W80" s="1">
        <v>0</v>
      </c>
      <c r="X80" s="1">
        <v>98</v>
      </c>
      <c r="Y80" s="1">
        <v>0</v>
      </c>
      <c r="Z80" s="1">
        <v>550</v>
      </c>
    </row>
    <row r="81" spans="17:26">
      <c r="R81" s="1" t="s">
        <v>37</v>
      </c>
      <c r="S81" s="1">
        <v>2011</v>
      </c>
      <c r="T81" s="2">
        <v>10000</v>
      </c>
      <c r="U81" s="1">
        <v>161</v>
      </c>
      <c r="V81" s="1">
        <v>0</v>
      </c>
      <c r="W81" s="1">
        <v>0</v>
      </c>
      <c r="X81" s="1">
        <v>402</v>
      </c>
      <c r="Y81" s="1">
        <v>0</v>
      </c>
      <c r="Z81" s="1">
        <v>563</v>
      </c>
    </row>
    <row r="82" spans="17:26">
      <c r="R82" s="1" t="s">
        <v>37</v>
      </c>
      <c r="S82" s="1">
        <v>2012</v>
      </c>
      <c r="T82" s="2">
        <v>11180</v>
      </c>
      <c r="U82" s="1">
        <v>735</v>
      </c>
      <c r="V82" s="1">
        <v>0</v>
      </c>
      <c r="W82" s="1">
        <v>0</v>
      </c>
      <c r="X82" s="1">
        <v>147</v>
      </c>
      <c r="Y82" s="1">
        <v>0</v>
      </c>
      <c r="Z82" s="1">
        <v>881</v>
      </c>
    </row>
    <row r="83" spans="17:26">
      <c r="Q83" s="1" t="s">
        <v>36</v>
      </c>
      <c r="R83" s="1" t="s">
        <v>36</v>
      </c>
      <c r="S83" s="1">
        <v>1990</v>
      </c>
      <c r="T83" s="2">
        <v>61400</v>
      </c>
      <c r="U83" s="1">
        <v>58</v>
      </c>
      <c r="V83" s="1">
        <v>11</v>
      </c>
      <c r="W83" s="1">
        <v>0</v>
      </c>
      <c r="X83" s="1">
        <v>0</v>
      </c>
      <c r="Y83" s="1">
        <v>0</v>
      </c>
      <c r="Z83" s="1">
        <v>69</v>
      </c>
    </row>
    <row r="84" spans="17:26">
      <c r="R84" s="1" t="s">
        <v>36</v>
      </c>
      <c r="S84" s="1">
        <v>1991</v>
      </c>
      <c r="T84" s="2">
        <v>64973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</row>
    <row r="85" spans="17:26">
      <c r="R85" s="1" t="s">
        <v>36</v>
      </c>
      <c r="S85" s="1">
        <v>1992</v>
      </c>
      <c r="T85" s="2">
        <v>84841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</row>
    <row r="86" spans="17:26">
      <c r="R86" s="1" t="s">
        <v>36</v>
      </c>
      <c r="S86" s="1">
        <v>1993</v>
      </c>
      <c r="T86" s="2">
        <v>75494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</row>
    <row r="87" spans="17:26">
      <c r="R87" s="1" t="s">
        <v>36</v>
      </c>
      <c r="S87" s="1">
        <v>1994</v>
      </c>
      <c r="T87" s="1" t="s">
        <v>8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</row>
    <row r="88" spans="17:26">
      <c r="R88" s="1" t="s">
        <v>36</v>
      </c>
      <c r="S88" s="1">
        <v>1995</v>
      </c>
      <c r="T88" s="1" t="s">
        <v>8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</row>
    <row r="89" spans="17:26">
      <c r="R89" s="1" t="s">
        <v>36</v>
      </c>
      <c r="S89" s="1">
        <v>1996</v>
      </c>
      <c r="T89" s="1">
        <v>600</v>
      </c>
      <c r="U89" s="1">
        <v>0</v>
      </c>
      <c r="V89" s="1">
        <v>170</v>
      </c>
      <c r="W89" s="1">
        <v>0</v>
      </c>
      <c r="X89" s="1">
        <v>0</v>
      </c>
      <c r="Y89" s="1">
        <v>0</v>
      </c>
      <c r="Z89" s="1">
        <v>170</v>
      </c>
    </row>
    <row r="90" spans="17:26">
      <c r="R90" s="1" t="s">
        <v>36</v>
      </c>
      <c r="S90" s="1">
        <v>1997</v>
      </c>
      <c r="T90" s="2">
        <v>4500</v>
      </c>
      <c r="U90" s="1">
        <v>620</v>
      </c>
      <c r="V90" s="1">
        <v>140</v>
      </c>
      <c r="W90" s="1">
        <v>0</v>
      </c>
      <c r="X90" s="1">
        <v>0</v>
      </c>
      <c r="Y90" s="1">
        <v>0</v>
      </c>
      <c r="Z90" s="1">
        <v>760</v>
      </c>
    </row>
    <row r="91" spans="17:26">
      <c r="R91" s="1" t="s">
        <v>36</v>
      </c>
      <c r="S91" s="1">
        <v>1998</v>
      </c>
      <c r="T91" s="2">
        <v>285000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</row>
    <row r="92" spans="17:26">
      <c r="R92" s="1" t="s">
        <v>36</v>
      </c>
      <c r="S92" s="1">
        <v>1999</v>
      </c>
      <c r="T92" s="2">
        <v>200000</v>
      </c>
      <c r="U92" s="1">
        <v>0</v>
      </c>
      <c r="V92" s="1">
        <v>0</v>
      </c>
      <c r="W92" s="1">
        <v>0</v>
      </c>
      <c r="X92" s="1">
        <v>0</v>
      </c>
      <c r="Y92" s="1">
        <v>2</v>
      </c>
      <c r="Z92" s="1">
        <v>2</v>
      </c>
    </row>
    <row r="93" spans="17:26">
      <c r="R93" s="1" t="s">
        <v>36</v>
      </c>
      <c r="S93" s="1">
        <v>2000</v>
      </c>
      <c r="T93" s="2">
        <v>1502000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</row>
    <row r="94" spans="17:26">
      <c r="R94" s="1" t="s">
        <v>36</v>
      </c>
      <c r="S94" s="1">
        <v>2001</v>
      </c>
      <c r="T94" s="2">
        <v>257000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</row>
    <row r="95" spans="17:26">
      <c r="R95" s="1" t="s">
        <v>36</v>
      </c>
      <c r="S95" s="1">
        <v>2002</v>
      </c>
      <c r="T95" s="2">
        <v>4000</v>
      </c>
      <c r="U95" s="1">
        <v>0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</row>
    <row r="96" spans="17:26">
      <c r="R96" s="1" t="s">
        <v>36</v>
      </c>
      <c r="S96" s="1">
        <v>2003</v>
      </c>
      <c r="T96" s="2">
        <v>1000</v>
      </c>
      <c r="U96" s="1">
        <v>600</v>
      </c>
      <c r="V96" s="1">
        <v>0</v>
      </c>
      <c r="W96" s="1">
        <v>0</v>
      </c>
      <c r="X96" s="1">
        <v>0</v>
      </c>
      <c r="Y96" s="1">
        <v>0</v>
      </c>
      <c r="Z96" s="1">
        <v>600</v>
      </c>
    </row>
    <row r="97" spans="17:26">
      <c r="R97" s="1" t="s">
        <v>36</v>
      </c>
      <c r="S97" s="1">
        <v>2004</v>
      </c>
      <c r="T97" s="2">
        <v>1600</v>
      </c>
      <c r="U97" s="2">
        <v>1120</v>
      </c>
      <c r="V97" s="1">
        <v>0</v>
      </c>
      <c r="W97" s="1">
        <v>0</v>
      </c>
      <c r="X97" s="1">
        <v>0</v>
      </c>
      <c r="Y97" s="1">
        <v>0</v>
      </c>
      <c r="Z97" s="2">
        <v>1120</v>
      </c>
    </row>
    <row r="98" spans="17:26">
      <c r="R98" s="1" t="s">
        <v>36</v>
      </c>
      <c r="S98" s="1">
        <v>2005</v>
      </c>
      <c r="T98" s="2">
        <v>3500</v>
      </c>
      <c r="U98" s="1">
        <v>65</v>
      </c>
      <c r="V98" s="1">
        <v>0</v>
      </c>
      <c r="W98" s="1">
        <v>0</v>
      </c>
      <c r="X98" s="1">
        <v>0</v>
      </c>
      <c r="Y98" s="1">
        <v>0</v>
      </c>
      <c r="Z98" s="1">
        <v>65</v>
      </c>
    </row>
    <row r="99" spans="17:26">
      <c r="R99" s="1" t="s">
        <v>36</v>
      </c>
      <c r="S99" s="1">
        <v>2006</v>
      </c>
      <c r="T99" s="2">
        <v>2092</v>
      </c>
      <c r="U99" s="1">
        <v>500</v>
      </c>
      <c r="V99" s="1">
        <v>0</v>
      </c>
      <c r="W99" s="1">
        <v>0</v>
      </c>
      <c r="X99" s="1">
        <v>0</v>
      </c>
      <c r="Y99" s="1">
        <v>0</v>
      </c>
      <c r="Z99" s="1">
        <v>500</v>
      </c>
    </row>
    <row r="100" spans="17:26">
      <c r="R100" s="1" t="s">
        <v>36</v>
      </c>
      <c r="S100" s="1">
        <v>2007</v>
      </c>
      <c r="T100" s="1">
        <v>670</v>
      </c>
      <c r="U100" s="1">
        <v>670</v>
      </c>
      <c r="V100" s="1">
        <v>0</v>
      </c>
      <c r="W100" s="1">
        <v>0</v>
      </c>
      <c r="X100" s="1">
        <v>0</v>
      </c>
      <c r="Y100" s="1">
        <v>0</v>
      </c>
      <c r="Z100" s="1">
        <v>670</v>
      </c>
    </row>
    <row r="101" spans="17:26">
      <c r="R101" s="1" t="s">
        <v>36</v>
      </c>
      <c r="S101" s="1">
        <v>2008</v>
      </c>
      <c r="T101" s="1">
        <v>639</v>
      </c>
      <c r="U101" s="1">
        <v>489</v>
      </c>
      <c r="V101" s="1">
        <v>0</v>
      </c>
      <c r="W101" s="1">
        <v>0</v>
      </c>
      <c r="X101" s="1">
        <v>0</v>
      </c>
      <c r="Y101" s="1">
        <v>0</v>
      </c>
      <c r="Z101" s="1">
        <v>489</v>
      </c>
    </row>
    <row r="102" spans="17:26">
      <c r="R102" s="1" t="s">
        <v>36</v>
      </c>
      <c r="S102" s="1">
        <v>2009</v>
      </c>
      <c r="T102" s="1">
        <v>457</v>
      </c>
      <c r="U102" s="1">
        <v>457</v>
      </c>
      <c r="V102" s="1">
        <v>0</v>
      </c>
      <c r="W102" s="1">
        <v>0</v>
      </c>
      <c r="X102" s="1">
        <v>0</v>
      </c>
      <c r="Y102" s="1">
        <v>0</v>
      </c>
      <c r="Z102" s="1">
        <v>457</v>
      </c>
    </row>
    <row r="103" spans="17:26">
      <c r="R103" s="1" t="s">
        <v>36</v>
      </c>
      <c r="S103" s="1">
        <v>2010</v>
      </c>
      <c r="T103" s="1">
        <v>599</v>
      </c>
      <c r="U103" s="1">
        <v>170</v>
      </c>
      <c r="V103" s="1">
        <v>0</v>
      </c>
      <c r="W103" s="1">
        <v>0</v>
      </c>
      <c r="X103" s="1">
        <v>0</v>
      </c>
      <c r="Y103" s="1">
        <v>0</v>
      </c>
      <c r="Z103" s="1">
        <v>170</v>
      </c>
    </row>
    <row r="104" spans="17:26">
      <c r="R104" s="1" t="s">
        <v>36</v>
      </c>
      <c r="S104" s="1">
        <v>2011</v>
      </c>
      <c r="T104" s="2">
        <v>4840</v>
      </c>
      <c r="U104" s="1">
        <v>360</v>
      </c>
      <c r="V104" s="2">
        <v>1300</v>
      </c>
      <c r="W104" s="1">
        <v>0</v>
      </c>
      <c r="X104" s="1">
        <v>0</v>
      </c>
      <c r="Y104" s="1">
        <v>0</v>
      </c>
      <c r="Z104" s="2">
        <v>1660</v>
      </c>
    </row>
    <row r="105" spans="17:26">
      <c r="R105" s="1" t="s">
        <v>36</v>
      </c>
      <c r="S105" s="1">
        <v>2012</v>
      </c>
      <c r="T105" s="2">
        <v>5522</v>
      </c>
      <c r="U105" s="1">
        <v>125</v>
      </c>
      <c r="V105" s="1">
        <v>0</v>
      </c>
      <c r="W105" s="1">
        <v>0</v>
      </c>
      <c r="X105" s="1">
        <v>0</v>
      </c>
      <c r="Y105" s="1">
        <v>0</v>
      </c>
      <c r="Z105" s="1">
        <v>125</v>
      </c>
    </row>
    <row r="106" spans="17:26">
      <c r="Q106" s="1" t="s">
        <v>35</v>
      </c>
      <c r="R106" s="1" t="s">
        <v>35</v>
      </c>
      <c r="S106" s="1">
        <v>1990</v>
      </c>
      <c r="T106" s="2">
        <v>14283</v>
      </c>
      <c r="U106" s="1">
        <v>1</v>
      </c>
      <c r="V106" s="1">
        <v>100</v>
      </c>
      <c r="W106" s="1">
        <v>255</v>
      </c>
      <c r="X106" s="1">
        <v>0</v>
      </c>
      <c r="Y106" s="1">
        <v>0</v>
      </c>
      <c r="Z106" s="1">
        <v>356</v>
      </c>
    </row>
    <row r="107" spans="17:26">
      <c r="R107" s="1" t="s">
        <v>35</v>
      </c>
      <c r="S107" s="1">
        <v>1991</v>
      </c>
      <c r="T107" s="2">
        <v>215439</v>
      </c>
      <c r="U107" s="1">
        <v>500</v>
      </c>
      <c r="V107" s="1">
        <v>0</v>
      </c>
      <c r="W107" s="1">
        <v>183</v>
      </c>
      <c r="X107" s="1">
        <v>0</v>
      </c>
      <c r="Y107" s="1">
        <v>0</v>
      </c>
      <c r="Z107" s="1">
        <v>683</v>
      </c>
    </row>
    <row r="108" spans="17:26">
      <c r="R108" s="1" t="s">
        <v>35</v>
      </c>
      <c r="S108" s="1">
        <v>1992</v>
      </c>
      <c r="T108" s="2">
        <v>165196</v>
      </c>
      <c r="U108" s="1">
        <v>205</v>
      </c>
      <c r="V108" s="1">
        <v>0</v>
      </c>
      <c r="W108" s="1">
        <v>150</v>
      </c>
      <c r="X108" s="1">
        <v>20</v>
      </c>
      <c r="Y108" s="1">
        <v>0</v>
      </c>
      <c r="Z108" s="1">
        <v>375</v>
      </c>
    </row>
    <row r="109" spans="17:26">
      <c r="R109" s="1" t="s">
        <v>35</v>
      </c>
      <c r="S109" s="1">
        <v>1993</v>
      </c>
      <c r="T109" s="2">
        <v>95142</v>
      </c>
      <c r="U109" s="1">
        <v>0</v>
      </c>
      <c r="V109" s="1">
        <v>0</v>
      </c>
      <c r="W109" s="1">
        <v>261</v>
      </c>
      <c r="X109" s="1">
        <v>0</v>
      </c>
      <c r="Y109" s="1">
        <v>0</v>
      </c>
      <c r="Z109" s="1">
        <v>261</v>
      </c>
    </row>
    <row r="110" spans="17:26">
      <c r="R110" s="1" t="s">
        <v>35</v>
      </c>
      <c r="S110" s="1">
        <v>1994</v>
      </c>
      <c r="T110" s="2">
        <v>1515</v>
      </c>
      <c r="U110" s="1">
        <v>0</v>
      </c>
      <c r="V110" s="1">
        <v>3</v>
      </c>
      <c r="W110" s="1">
        <v>102</v>
      </c>
      <c r="X110" s="1">
        <v>19</v>
      </c>
      <c r="Y110" s="1">
        <v>0</v>
      </c>
      <c r="Z110" s="1">
        <v>124</v>
      </c>
    </row>
    <row r="111" spans="17:26">
      <c r="R111" s="1" t="s">
        <v>35</v>
      </c>
      <c r="S111" s="1">
        <v>1995</v>
      </c>
      <c r="T111" s="2">
        <v>13435</v>
      </c>
      <c r="U111" s="1">
        <v>0</v>
      </c>
      <c r="V111" s="1">
        <v>0</v>
      </c>
      <c r="W111" s="1">
        <v>24</v>
      </c>
      <c r="X111" s="1">
        <v>0</v>
      </c>
      <c r="Y111" s="1">
        <v>0</v>
      </c>
      <c r="Z111" s="1">
        <v>24</v>
      </c>
    </row>
    <row r="112" spans="17:26">
      <c r="R112" s="1" t="s">
        <v>35</v>
      </c>
      <c r="S112" s="1">
        <v>1996</v>
      </c>
      <c r="T112" s="2">
        <v>7370</v>
      </c>
      <c r="U112" s="1">
        <v>0</v>
      </c>
      <c r="V112" s="1">
        <v>0</v>
      </c>
      <c r="W112" s="1">
        <v>609</v>
      </c>
      <c r="X112" s="1">
        <v>0</v>
      </c>
      <c r="Y112" s="1">
        <v>0</v>
      </c>
      <c r="Z112" s="1">
        <v>609</v>
      </c>
    </row>
    <row r="113" spans="18:26">
      <c r="R113" s="1" t="s">
        <v>35</v>
      </c>
      <c r="S113" s="1">
        <v>1997</v>
      </c>
      <c r="T113" s="2">
        <v>165940</v>
      </c>
      <c r="U113" s="1">
        <v>0</v>
      </c>
      <c r="V113" s="1">
        <v>0</v>
      </c>
      <c r="W113" s="1">
        <v>97</v>
      </c>
      <c r="X113" s="1">
        <v>0</v>
      </c>
      <c r="Y113" s="1">
        <v>0</v>
      </c>
      <c r="Z113" s="1">
        <v>97</v>
      </c>
    </row>
    <row r="114" spans="18:26">
      <c r="R114" s="1" t="s">
        <v>35</v>
      </c>
      <c r="S114" s="1">
        <v>1998</v>
      </c>
      <c r="T114" s="2">
        <v>21600</v>
      </c>
      <c r="U114" s="1">
        <v>0</v>
      </c>
      <c r="V114" s="1">
        <v>0</v>
      </c>
      <c r="W114" s="1">
        <v>21</v>
      </c>
      <c r="X114" s="1">
        <v>0</v>
      </c>
      <c r="Y114" s="1">
        <v>0</v>
      </c>
      <c r="Z114" s="1">
        <v>21</v>
      </c>
    </row>
    <row r="115" spans="18:26">
      <c r="R115" s="1" t="s">
        <v>35</v>
      </c>
      <c r="S115" s="1">
        <v>1999</v>
      </c>
      <c r="T115" s="2">
        <v>313400</v>
      </c>
      <c r="U115" s="1">
        <v>0</v>
      </c>
      <c r="V115" s="1">
        <v>0</v>
      </c>
      <c r="W115" s="1">
        <v>23</v>
      </c>
      <c r="X115" s="1">
        <v>0</v>
      </c>
      <c r="Y115" s="1">
        <v>0</v>
      </c>
      <c r="Z115" s="1">
        <v>23</v>
      </c>
    </row>
    <row r="116" spans="18:26">
      <c r="R116" s="1" t="s">
        <v>35</v>
      </c>
      <c r="S116" s="1">
        <v>2000</v>
      </c>
      <c r="T116" s="2">
        <v>680000</v>
      </c>
      <c r="U116" s="1">
        <v>0</v>
      </c>
      <c r="V116" s="1">
        <v>0</v>
      </c>
      <c r="W116" s="1">
        <v>216</v>
      </c>
      <c r="X116" s="1">
        <v>0</v>
      </c>
      <c r="Y116" s="1">
        <v>0</v>
      </c>
      <c r="Z116" s="1">
        <v>216</v>
      </c>
    </row>
    <row r="117" spans="18:26">
      <c r="R117" s="1" t="s">
        <v>35</v>
      </c>
      <c r="S117" s="1">
        <v>2001</v>
      </c>
      <c r="T117" s="2">
        <v>450000</v>
      </c>
      <c r="U117" s="1">
        <v>0</v>
      </c>
      <c r="V117" s="1">
        <v>0</v>
      </c>
      <c r="W117" s="1">
        <v>120</v>
      </c>
      <c r="X117" s="1">
        <v>0</v>
      </c>
      <c r="Y117" s="1">
        <v>0</v>
      </c>
      <c r="Z117" s="1">
        <v>120</v>
      </c>
    </row>
    <row r="118" spans="18:26">
      <c r="R118" s="1" t="s">
        <v>35</v>
      </c>
      <c r="S118" s="1">
        <v>2002</v>
      </c>
      <c r="T118" s="2">
        <v>778318</v>
      </c>
      <c r="U118" s="1">
        <v>0</v>
      </c>
      <c r="V118" s="1">
        <v>0</v>
      </c>
      <c r="W118" s="1">
        <v>52</v>
      </c>
      <c r="X118" s="1">
        <v>0</v>
      </c>
      <c r="Y118" s="1">
        <v>0</v>
      </c>
      <c r="Z118" s="1">
        <v>52</v>
      </c>
    </row>
    <row r="119" spans="18:26">
      <c r="R119" s="1" t="s">
        <v>35</v>
      </c>
      <c r="S119" s="1">
        <v>2003</v>
      </c>
      <c r="T119" s="2">
        <v>4000</v>
      </c>
      <c r="U119" s="1">
        <v>0</v>
      </c>
      <c r="V119" s="1">
        <v>0</v>
      </c>
      <c r="W119" s="1">
        <v>4</v>
      </c>
      <c r="X119" s="1">
        <v>200</v>
      </c>
      <c r="Y119" s="1">
        <v>372</v>
      </c>
      <c r="Z119" s="1">
        <v>576</v>
      </c>
    </row>
    <row r="120" spans="18:26">
      <c r="R120" s="1" t="s">
        <v>35</v>
      </c>
      <c r="S120" s="1">
        <v>2004</v>
      </c>
      <c r="T120" s="2">
        <v>3200</v>
      </c>
      <c r="U120" s="2">
        <v>3448</v>
      </c>
      <c r="V120" s="1">
        <v>0</v>
      </c>
      <c r="W120" s="1">
        <v>0</v>
      </c>
      <c r="X120" s="2">
        <v>2059</v>
      </c>
      <c r="Y120" s="1">
        <v>0</v>
      </c>
      <c r="Z120" s="2">
        <v>5507</v>
      </c>
    </row>
    <row r="121" spans="18:26">
      <c r="R121" s="1" t="s">
        <v>35</v>
      </c>
      <c r="S121" s="1">
        <v>2005</v>
      </c>
      <c r="T121" s="2">
        <v>7287</v>
      </c>
      <c r="U121" s="2">
        <v>3520</v>
      </c>
      <c r="V121" s="1">
        <v>0</v>
      </c>
      <c r="W121" s="1">
        <v>0</v>
      </c>
      <c r="X121" s="1">
        <v>87</v>
      </c>
      <c r="Y121" s="1">
        <v>0</v>
      </c>
      <c r="Z121" s="2">
        <v>3607</v>
      </c>
    </row>
    <row r="122" spans="18:26">
      <c r="R122" s="1" t="s">
        <v>35</v>
      </c>
      <c r="S122" s="1">
        <v>2006</v>
      </c>
      <c r="T122" s="2">
        <v>14999</v>
      </c>
      <c r="U122" s="1">
        <v>705</v>
      </c>
      <c r="V122" s="1">
        <v>0</v>
      </c>
      <c r="W122" s="1">
        <v>12</v>
      </c>
      <c r="X122" s="2">
        <v>1538</v>
      </c>
      <c r="Y122" s="1">
        <v>0</v>
      </c>
      <c r="Z122" s="2">
        <v>2255</v>
      </c>
    </row>
    <row r="123" spans="18:26">
      <c r="R123" s="1" t="s">
        <v>35</v>
      </c>
      <c r="S123" s="1">
        <v>2007</v>
      </c>
      <c r="T123" s="2">
        <v>17364</v>
      </c>
      <c r="U123" s="1">
        <v>0</v>
      </c>
      <c r="V123" s="1">
        <v>0</v>
      </c>
      <c r="W123" s="1">
        <v>0</v>
      </c>
      <c r="X123" s="2">
        <v>1780</v>
      </c>
      <c r="Y123" s="1">
        <v>0</v>
      </c>
      <c r="Z123" s="2">
        <v>1780</v>
      </c>
    </row>
    <row r="124" spans="18:26">
      <c r="R124" s="1" t="s">
        <v>35</v>
      </c>
      <c r="S124" s="1">
        <v>2008</v>
      </c>
      <c r="T124" s="2">
        <v>15000</v>
      </c>
      <c r="U124" s="1">
        <v>0</v>
      </c>
      <c r="V124" s="1">
        <v>0</v>
      </c>
      <c r="W124" s="1">
        <v>15</v>
      </c>
      <c r="X124" s="2">
        <v>3474</v>
      </c>
      <c r="Y124" s="1">
        <v>0</v>
      </c>
      <c r="Z124" s="2">
        <v>3489</v>
      </c>
    </row>
    <row r="125" spans="18:26">
      <c r="R125" s="1" t="s">
        <v>35</v>
      </c>
      <c r="S125" s="1">
        <v>2009</v>
      </c>
      <c r="T125" s="2">
        <v>32000</v>
      </c>
      <c r="U125" s="1">
        <v>0</v>
      </c>
      <c r="V125" s="1">
        <v>0</v>
      </c>
      <c r="W125" s="1">
        <v>0</v>
      </c>
      <c r="X125" s="2">
        <v>1400</v>
      </c>
      <c r="Y125" s="1">
        <v>0</v>
      </c>
      <c r="Z125" s="2">
        <v>1400</v>
      </c>
    </row>
    <row r="126" spans="18:26">
      <c r="R126" s="1" t="s">
        <v>35</v>
      </c>
      <c r="S126" s="1">
        <v>2010</v>
      </c>
      <c r="T126" s="2">
        <v>30000</v>
      </c>
      <c r="U126" s="1">
        <v>0</v>
      </c>
      <c r="V126" s="1">
        <v>0</v>
      </c>
      <c r="W126" s="1">
        <v>0</v>
      </c>
      <c r="X126" s="2">
        <v>1083</v>
      </c>
      <c r="Y126" s="1">
        <v>0</v>
      </c>
      <c r="Z126" s="2">
        <v>1083</v>
      </c>
    </row>
    <row r="127" spans="18:26">
      <c r="R127" s="1" t="s">
        <v>35</v>
      </c>
      <c r="S127" s="1">
        <v>2011</v>
      </c>
      <c r="T127" s="2">
        <v>40000</v>
      </c>
      <c r="U127" s="1">
        <v>0</v>
      </c>
      <c r="V127" s="1">
        <v>0</v>
      </c>
      <c r="W127" s="1">
        <v>402</v>
      </c>
      <c r="X127" s="1">
        <v>765</v>
      </c>
      <c r="Y127" s="1">
        <v>0</v>
      </c>
      <c r="Z127" s="2">
        <v>1167</v>
      </c>
    </row>
    <row r="128" spans="18:26">
      <c r="R128" s="1" t="s">
        <v>35</v>
      </c>
      <c r="S128" s="1">
        <v>2012</v>
      </c>
      <c r="T128" s="2">
        <v>42000</v>
      </c>
      <c r="U128" s="1">
        <v>0</v>
      </c>
      <c r="V128" s="1">
        <v>0</v>
      </c>
      <c r="W128" s="2">
        <v>1568</v>
      </c>
      <c r="X128" s="2">
        <v>1036</v>
      </c>
      <c r="Y128" s="1">
        <v>0</v>
      </c>
      <c r="Z128" s="2">
        <v>2603</v>
      </c>
    </row>
    <row r="129" spans="17:26">
      <c r="Q129" s="1" t="s">
        <v>34</v>
      </c>
      <c r="R129" s="1" t="s">
        <v>34</v>
      </c>
      <c r="S129" s="1">
        <v>1990</v>
      </c>
      <c r="T129" s="1" t="s">
        <v>8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</row>
    <row r="130" spans="17:26">
      <c r="R130" s="1" t="s">
        <v>34</v>
      </c>
      <c r="S130" s="1">
        <v>1991</v>
      </c>
      <c r="T130" s="2">
        <v>12300</v>
      </c>
      <c r="U130" s="1">
        <v>0</v>
      </c>
      <c r="V130" s="1">
        <v>31</v>
      </c>
      <c r="W130" s="1">
        <v>150</v>
      </c>
      <c r="X130" s="1">
        <v>0</v>
      </c>
      <c r="Y130" s="1">
        <v>0</v>
      </c>
      <c r="Z130" s="1">
        <v>181</v>
      </c>
    </row>
    <row r="131" spans="17:26">
      <c r="R131" s="1" t="s">
        <v>34</v>
      </c>
      <c r="S131" s="1">
        <v>1992</v>
      </c>
      <c r="T131" s="2">
        <v>12662</v>
      </c>
      <c r="U131" s="1">
        <v>42</v>
      </c>
      <c r="V131" s="1">
        <v>0</v>
      </c>
      <c r="W131" s="1">
        <v>322</v>
      </c>
      <c r="X131" s="1">
        <v>0</v>
      </c>
      <c r="Y131" s="1">
        <v>0</v>
      </c>
      <c r="Z131" s="1">
        <v>364</v>
      </c>
    </row>
    <row r="132" spans="17:26">
      <c r="R132" s="1" t="s">
        <v>34</v>
      </c>
      <c r="S132" s="1">
        <v>1993</v>
      </c>
      <c r="T132" s="2">
        <v>60100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</row>
    <row r="133" spans="17:26">
      <c r="R133" s="1" t="s">
        <v>34</v>
      </c>
      <c r="S133" s="1">
        <v>1994</v>
      </c>
      <c r="T133" s="2">
        <v>192700</v>
      </c>
      <c r="U133" s="1">
        <v>0</v>
      </c>
      <c r="V133" s="1">
        <v>2</v>
      </c>
      <c r="W133" s="1">
        <v>0</v>
      </c>
      <c r="X133" s="1">
        <v>0</v>
      </c>
      <c r="Y133" s="1">
        <v>134</v>
      </c>
      <c r="Z133" s="1">
        <v>136</v>
      </c>
    </row>
    <row r="134" spans="17:26">
      <c r="R134" s="1" t="s">
        <v>34</v>
      </c>
      <c r="S134" s="1">
        <v>1995</v>
      </c>
      <c r="T134" s="2">
        <v>32000</v>
      </c>
      <c r="U134" s="1">
        <v>2</v>
      </c>
      <c r="V134" s="1">
        <v>1</v>
      </c>
      <c r="W134" s="1">
        <v>0</v>
      </c>
      <c r="X134" s="1">
        <v>0</v>
      </c>
      <c r="Y134" s="1">
        <v>16</v>
      </c>
      <c r="Z134" s="1">
        <v>19</v>
      </c>
    </row>
    <row r="135" spans="17:26">
      <c r="R135" s="1" t="s">
        <v>34</v>
      </c>
      <c r="S135" s="1">
        <v>1996</v>
      </c>
      <c r="T135" s="2">
        <v>16000</v>
      </c>
      <c r="U135" s="1">
        <v>0</v>
      </c>
      <c r="V135" s="1">
        <v>0</v>
      </c>
      <c r="W135" s="1">
        <v>1</v>
      </c>
      <c r="X135" s="1">
        <v>0</v>
      </c>
      <c r="Y135" s="1">
        <v>12</v>
      </c>
      <c r="Z135" s="1">
        <v>13</v>
      </c>
    </row>
    <row r="136" spans="17:26">
      <c r="R136" s="1" t="s">
        <v>34</v>
      </c>
      <c r="S136" s="1">
        <v>1997</v>
      </c>
      <c r="T136" s="2">
        <v>90000</v>
      </c>
      <c r="U136" s="1">
        <v>0</v>
      </c>
      <c r="V136" s="1">
        <v>0</v>
      </c>
      <c r="W136" s="1">
        <v>22</v>
      </c>
      <c r="X136" s="1">
        <v>0</v>
      </c>
      <c r="Y136" s="1">
        <v>6</v>
      </c>
      <c r="Z136" s="1">
        <v>28</v>
      </c>
    </row>
    <row r="137" spans="17:26">
      <c r="R137" s="1" t="s">
        <v>34</v>
      </c>
      <c r="S137" s="1">
        <v>1998</v>
      </c>
      <c r="T137" s="2">
        <v>80000</v>
      </c>
      <c r="U137" s="1">
        <v>0</v>
      </c>
      <c r="V137" s="1">
        <v>0</v>
      </c>
      <c r="W137" s="1">
        <v>0</v>
      </c>
      <c r="X137" s="1">
        <v>0</v>
      </c>
      <c r="Y137" s="1">
        <v>14</v>
      </c>
      <c r="Z137" s="1">
        <v>14</v>
      </c>
    </row>
    <row r="138" spans="17:26">
      <c r="R138" s="1" t="s">
        <v>34</v>
      </c>
      <c r="S138" s="1">
        <v>1999</v>
      </c>
      <c r="T138" s="2">
        <v>83000</v>
      </c>
      <c r="U138" s="1">
        <v>0</v>
      </c>
      <c r="V138" s="1">
        <v>0</v>
      </c>
      <c r="W138" s="1">
        <v>0</v>
      </c>
      <c r="X138" s="1">
        <v>0</v>
      </c>
      <c r="Y138" s="1">
        <v>1</v>
      </c>
      <c r="Z138" s="1">
        <v>1</v>
      </c>
    </row>
    <row r="139" spans="17:26">
      <c r="R139" s="1" t="s">
        <v>34</v>
      </c>
      <c r="S139" s="1">
        <v>2000</v>
      </c>
      <c r="T139" s="2">
        <v>60000</v>
      </c>
      <c r="U139" s="1">
        <v>0</v>
      </c>
      <c r="V139" s="1">
        <v>0</v>
      </c>
      <c r="W139" s="1">
        <v>0</v>
      </c>
      <c r="X139" s="1">
        <v>0</v>
      </c>
      <c r="Y139" s="1">
        <v>15</v>
      </c>
      <c r="Z139" s="1">
        <v>15</v>
      </c>
    </row>
    <row r="140" spans="17:26">
      <c r="R140" s="1" t="s">
        <v>34</v>
      </c>
      <c r="S140" s="1">
        <v>2001</v>
      </c>
      <c r="T140" s="2">
        <v>100000</v>
      </c>
      <c r="U140" s="1">
        <v>0</v>
      </c>
      <c r="V140" s="1">
        <v>0</v>
      </c>
      <c r="W140" s="1">
        <v>50</v>
      </c>
      <c r="X140" s="1">
        <v>0</v>
      </c>
      <c r="Y140" s="1">
        <v>15</v>
      </c>
      <c r="Z140" s="1">
        <v>65</v>
      </c>
    </row>
    <row r="141" spans="17:26">
      <c r="R141" s="1" t="s">
        <v>34</v>
      </c>
      <c r="S141" s="1">
        <v>2002</v>
      </c>
      <c r="T141" s="2">
        <v>50000</v>
      </c>
      <c r="U141" s="1">
        <v>0</v>
      </c>
      <c r="V141" s="1">
        <v>0</v>
      </c>
      <c r="W141" s="1">
        <v>0</v>
      </c>
      <c r="X141" s="1">
        <v>0</v>
      </c>
      <c r="Y141" s="1">
        <v>7</v>
      </c>
      <c r="Z141" s="1">
        <v>7</v>
      </c>
    </row>
    <row r="142" spans="17:26">
      <c r="R142" s="1" t="s">
        <v>34</v>
      </c>
      <c r="S142" s="1">
        <v>2003</v>
      </c>
      <c r="T142" s="2">
        <v>3000</v>
      </c>
      <c r="U142" s="1">
        <v>0</v>
      </c>
      <c r="V142" s="1">
        <v>662</v>
      </c>
      <c r="W142" s="1">
        <v>0</v>
      </c>
      <c r="X142" s="1">
        <v>0</v>
      </c>
      <c r="Y142" s="1">
        <v>0</v>
      </c>
      <c r="Z142" s="1">
        <v>662</v>
      </c>
    </row>
    <row r="143" spans="17:26">
      <c r="R143" s="1" t="s">
        <v>34</v>
      </c>
      <c r="S143" s="1">
        <v>2004</v>
      </c>
      <c r="T143" s="2">
        <v>4800</v>
      </c>
      <c r="U143" s="1">
        <v>0</v>
      </c>
      <c r="V143" s="1">
        <v>90</v>
      </c>
      <c r="W143" s="1">
        <v>0</v>
      </c>
      <c r="X143" s="1">
        <v>38</v>
      </c>
      <c r="Y143" s="1">
        <v>805</v>
      </c>
      <c r="Z143" s="1">
        <v>933</v>
      </c>
    </row>
    <row r="144" spans="17:26">
      <c r="R144" s="1" t="s">
        <v>34</v>
      </c>
      <c r="S144" s="1">
        <v>2005</v>
      </c>
      <c r="T144" s="2">
        <v>4500</v>
      </c>
      <c r="U144" s="1">
        <v>0</v>
      </c>
      <c r="V144" s="1">
        <v>50</v>
      </c>
      <c r="W144" s="1">
        <v>0</v>
      </c>
      <c r="X144" s="1">
        <v>0</v>
      </c>
      <c r="Y144" s="1">
        <v>334</v>
      </c>
      <c r="Z144" s="1">
        <v>384</v>
      </c>
    </row>
    <row r="145" spans="17:26">
      <c r="R145" s="1" t="s">
        <v>34</v>
      </c>
      <c r="S145" s="1">
        <v>2006</v>
      </c>
      <c r="T145" s="2">
        <v>15065</v>
      </c>
      <c r="U145" s="1">
        <v>0</v>
      </c>
      <c r="V145" s="1">
        <v>0</v>
      </c>
      <c r="W145" s="1">
        <v>0</v>
      </c>
      <c r="X145" s="1">
        <v>50</v>
      </c>
      <c r="Y145" s="2">
        <v>2550</v>
      </c>
      <c r="Z145" s="2">
        <v>2600</v>
      </c>
    </row>
    <row r="146" spans="17:26">
      <c r="R146" s="1" t="s">
        <v>34</v>
      </c>
      <c r="S146" s="1">
        <v>2007</v>
      </c>
      <c r="T146" s="2">
        <v>7220</v>
      </c>
      <c r="U146" s="1">
        <v>0</v>
      </c>
      <c r="V146" s="1">
        <v>0</v>
      </c>
      <c r="W146" s="1">
        <v>0</v>
      </c>
      <c r="X146" s="1">
        <v>90</v>
      </c>
      <c r="Y146" s="2">
        <v>2200</v>
      </c>
      <c r="Z146" s="2">
        <v>2290</v>
      </c>
    </row>
    <row r="147" spans="17:26">
      <c r="R147" s="1" t="s">
        <v>34</v>
      </c>
      <c r="S147" s="1">
        <v>2008</v>
      </c>
      <c r="T147" s="2">
        <v>11169</v>
      </c>
      <c r="U147" s="1">
        <v>0</v>
      </c>
      <c r="V147" s="1">
        <v>60</v>
      </c>
      <c r="W147" s="1">
        <v>19</v>
      </c>
      <c r="X147" s="1">
        <v>531</v>
      </c>
      <c r="Y147" s="2">
        <v>1637</v>
      </c>
      <c r="Z147" s="2">
        <v>2247</v>
      </c>
    </row>
    <row r="148" spans="17:26">
      <c r="R148" s="1" t="s">
        <v>34</v>
      </c>
      <c r="S148" s="1">
        <v>2009</v>
      </c>
      <c r="T148" s="2">
        <v>10001</v>
      </c>
      <c r="U148" s="1">
        <v>0</v>
      </c>
      <c r="V148" s="1">
        <v>50</v>
      </c>
      <c r="W148" s="1">
        <v>9</v>
      </c>
      <c r="X148" s="1">
        <v>533</v>
      </c>
      <c r="Y148" s="1">
        <v>452</v>
      </c>
      <c r="Z148" s="2">
        <v>1044</v>
      </c>
    </row>
    <row r="149" spans="17:26">
      <c r="R149" s="1" t="s">
        <v>34</v>
      </c>
      <c r="S149" s="1">
        <v>2010</v>
      </c>
      <c r="T149" s="2">
        <v>3888</v>
      </c>
      <c r="U149" s="1">
        <v>34</v>
      </c>
      <c r="V149" s="1">
        <v>0</v>
      </c>
      <c r="W149" s="1">
        <v>0</v>
      </c>
      <c r="X149" s="1">
        <v>733</v>
      </c>
      <c r="Y149" s="1">
        <v>436</v>
      </c>
      <c r="Z149" s="2">
        <v>1203</v>
      </c>
    </row>
    <row r="150" spans="17:26">
      <c r="R150" s="1" t="s">
        <v>34</v>
      </c>
      <c r="S150" s="1">
        <v>2011</v>
      </c>
      <c r="T150" s="2">
        <v>3500</v>
      </c>
      <c r="U150" s="1">
        <v>0</v>
      </c>
      <c r="V150" s="1">
        <v>103</v>
      </c>
      <c r="W150" s="1">
        <v>0</v>
      </c>
      <c r="X150" s="1">
        <v>837</v>
      </c>
      <c r="Y150" s="1">
        <v>213</v>
      </c>
      <c r="Z150" s="2">
        <v>1153</v>
      </c>
    </row>
    <row r="151" spans="17:26">
      <c r="R151" s="1" t="s">
        <v>34</v>
      </c>
      <c r="S151" s="1">
        <v>2012</v>
      </c>
      <c r="T151" s="2">
        <v>3000</v>
      </c>
      <c r="U151" s="1">
        <v>21</v>
      </c>
      <c r="V151" s="1">
        <v>0</v>
      </c>
      <c r="W151" s="1">
        <v>0</v>
      </c>
      <c r="X151" s="2">
        <v>1098</v>
      </c>
      <c r="Y151" s="1">
        <v>0</v>
      </c>
      <c r="Z151" s="2">
        <v>1119</v>
      </c>
    </row>
    <row r="152" spans="17:26">
      <c r="Q152" s="1" t="s">
        <v>33</v>
      </c>
      <c r="R152" s="1" t="s">
        <v>33</v>
      </c>
      <c r="S152" s="1">
        <v>1990</v>
      </c>
      <c r="T152" s="2">
        <v>11342</v>
      </c>
      <c r="U152" s="1">
        <v>0</v>
      </c>
      <c r="V152" s="1">
        <v>0</v>
      </c>
      <c r="W152" s="1">
        <v>547</v>
      </c>
      <c r="X152" s="1">
        <v>280</v>
      </c>
      <c r="Y152" s="1">
        <v>0</v>
      </c>
      <c r="Z152" s="1">
        <v>827</v>
      </c>
    </row>
    <row r="153" spans="17:26">
      <c r="R153" s="1" t="s">
        <v>33</v>
      </c>
      <c r="S153" s="1">
        <v>1991</v>
      </c>
      <c r="T153" s="2">
        <v>167345</v>
      </c>
      <c r="U153" s="1">
        <v>0</v>
      </c>
      <c r="V153" s="1">
        <v>0</v>
      </c>
      <c r="W153" s="2">
        <v>1128</v>
      </c>
      <c r="X153" s="1">
        <v>0</v>
      </c>
      <c r="Y153" s="1">
        <v>0</v>
      </c>
      <c r="Z153" s="2">
        <v>1128</v>
      </c>
    </row>
    <row r="154" spans="17:26">
      <c r="R154" s="1" t="s">
        <v>33</v>
      </c>
      <c r="S154" s="1">
        <v>1992</v>
      </c>
      <c r="T154" s="2">
        <v>450800</v>
      </c>
      <c r="U154" s="1">
        <v>0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</row>
    <row r="155" spans="17:26">
      <c r="R155" s="1" t="s">
        <v>33</v>
      </c>
      <c r="S155" s="1">
        <v>1993</v>
      </c>
      <c r="T155" s="2">
        <v>305203</v>
      </c>
      <c r="U155" s="1">
        <v>0</v>
      </c>
      <c r="V155" s="1">
        <v>0</v>
      </c>
      <c r="W155" s="1">
        <v>29</v>
      </c>
      <c r="X155" s="1">
        <v>0</v>
      </c>
      <c r="Y155" s="1">
        <v>0</v>
      </c>
      <c r="Z155" s="1">
        <v>29</v>
      </c>
    </row>
    <row r="156" spans="17:26">
      <c r="R156" s="1" t="s">
        <v>33</v>
      </c>
      <c r="S156" s="1">
        <v>1994</v>
      </c>
      <c r="T156" s="2">
        <v>10744</v>
      </c>
      <c r="U156" s="1">
        <v>0</v>
      </c>
      <c r="V156" s="1">
        <v>0</v>
      </c>
      <c r="W156" s="1">
        <v>245</v>
      </c>
      <c r="X156" s="1">
        <v>0</v>
      </c>
      <c r="Y156" s="1">
        <v>4</v>
      </c>
      <c r="Z156" s="1">
        <v>249</v>
      </c>
    </row>
    <row r="157" spans="17:26">
      <c r="R157" s="1" t="s">
        <v>33</v>
      </c>
      <c r="S157" s="1">
        <v>1995</v>
      </c>
      <c r="T157" s="2">
        <v>8350</v>
      </c>
      <c r="U157" s="1">
        <v>0</v>
      </c>
      <c r="V157" s="1">
        <v>0</v>
      </c>
      <c r="W157" s="2">
        <v>1326</v>
      </c>
      <c r="X157" s="1">
        <v>10</v>
      </c>
      <c r="Y157" s="1">
        <v>0</v>
      </c>
      <c r="Z157" s="2">
        <v>1336</v>
      </c>
    </row>
    <row r="158" spans="17:26">
      <c r="R158" s="1" t="s">
        <v>33</v>
      </c>
      <c r="S158" s="1">
        <v>1996</v>
      </c>
      <c r="T158" s="2">
        <v>353898</v>
      </c>
      <c r="U158" s="1">
        <v>0</v>
      </c>
      <c r="V158" s="1">
        <v>0</v>
      </c>
      <c r="W158" s="1">
        <v>184</v>
      </c>
      <c r="X158" s="1">
        <v>0</v>
      </c>
      <c r="Y158" s="1">
        <v>0</v>
      </c>
      <c r="Z158" s="1">
        <v>184</v>
      </c>
    </row>
    <row r="159" spans="17:26">
      <c r="R159" s="1" t="s">
        <v>33</v>
      </c>
      <c r="S159" s="1">
        <v>1997</v>
      </c>
      <c r="T159" s="2">
        <v>100556</v>
      </c>
      <c r="U159" s="1">
        <v>0</v>
      </c>
      <c r="V159" s="1">
        <v>0</v>
      </c>
      <c r="W159" s="1">
        <v>14</v>
      </c>
      <c r="X159" s="1">
        <v>0</v>
      </c>
      <c r="Y159" s="1">
        <v>0</v>
      </c>
      <c r="Z159" s="1">
        <v>14</v>
      </c>
    </row>
    <row r="160" spans="17:26">
      <c r="R160" s="1" t="s">
        <v>33</v>
      </c>
      <c r="S160" s="1">
        <v>1998</v>
      </c>
      <c r="T160" s="2">
        <v>300675</v>
      </c>
      <c r="U160" s="1">
        <v>0</v>
      </c>
      <c r="V160" s="1">
        <v>0</v>
      </c>
      <c r="W160" s="1">
        <v>221</v>
      </c>
      <c r="X160" s="1">
        <v>0</v>
      </c>
      <c r="Y160" s="1">
        <v>0</v>
      </c>
      <c r="Z160" s="1">
        <v>221</v>
      </c>
    </row>
    <row r="161" spans="17:26">
      <c r="R161" s="1" t="s">
        <v>33</v>
      </c>
      <c r="S161" s="1">
        <v>1999</v>
      </c>
      <c r="T161" s="2">
        <v>78770</v>
      </c>
      <c r="U161" s="1">
        <v>0</v>
      </c>
      <c r="V161" s="1">
        <v>0</v>
      </c>
      <c r="W161" s="1">
        <v>163</v>
      </c>
      <c r="X161" s="1">
        <v>0</v>
      </c>
      <c r="Y161" s="1">
        <v>0</v>
      </c>
      <c r="Z161" s="1">
        <v>163</v>
      </c>
    </row>
    <row r="162" spans="17:26">
      <c r="R162" s="1" t="s">
        <v>33</v>
      </c>
      <c r="S162" s="1">
        <v>2000</v>
      </c>
      <c r="T162" s="2">
        <v>252650</v>
      </c>
      <c r="U162" s="1">
        <v>0</v>
      </c>
      <c r="V162" s="1">
        <v>0</v>
      </c>
      <c r="W162" s="1">
        <v>90</v>
      </c>
      <c r="X162" s="1">
        <v>0</v>
      </c>
      <c r="Y162" s="1">
        <v>0</v>
      </c>
      <c r="Z162" s="1">
        <v>90</v>
      </c>
    </row>
    <row r="163" spans="17:26">
      <c r="R163" s="1" t="s">
        <v>33</v>
      </c>
      <c r="S163" s="1">
        <v>2001</v>
      </c>
      <c r="T163" s="2">
        <v>222115</v>
      </c>
      <c r="U163" s="1">
        <v>0</v>
      </c>
      <c r="V163" s="1">
        <v>0</v>
      </c>
      <c r="W163" s="1">
        <v>87</v>
      </c>
      <c r="X163" s="1">
        <v>0</v>
      </c>
      <c r="Y163" s="1">
        <v>0</v>
      </c>
      <c r="Z163" s="1">
        <v>87</v>
      </c>
    </row>
    <row r="164" spans="17:26">
      <c r="R164" s="1" t="s">
        <v>33</v>
      </c>
      <c r="S164" s="1">
        <v>2002</v>
      </c>
      <c r="T164" s="2">
        <v>43043</v>
      </c>
      <c r="U164" s="1">
        <v>0</v>
      </c>
      <c r="V164" s="1">
        <v>0</v>
      </c>
      <c r="W164" s="1">
        <v>10</v>
      </c>
      <c r="X164" s="1">
        <v>0</v>
      </c>
      <c r="Y164" s="1">
        <v>0</v>
      </c>
      <c r="Z164" s="1">
        <v>10</v>
      </c>
    </row>
    <row r="165" spans="17:26">
      <c r="R165" s="1" t="s">
        <v>33</v>
      </c>
      <c r="S165" s="1">
        <v>2003</v>
      </c>
      <c r="T165" s="2">
        <v>2241</v>
      </c>
      <c r="U165" s="1">
        <v>570</v>
      </c>
      <c r="V165" s="1">
        <v>16</v>
      </c>
      <c r="W165" s="2">
        <v>3940</v>
      </c>
      <c r="X165" s="1">
        <v>50</v>
      </c>
      <c r="Y165" s="1">
        <v>0</v>
      </c>
      <c r="Z165" s="2">
        <v>4576</v>
      </c>
    </row>
    <row r="166" spans="17:26">
      <c r="R166" s="1" t="s">
        <v>33</v>
      </c>
      <c r="S166" s="1">
        <v>2004</v>
      </c>
      <c r="T166" s="2">
        <v>4600</v>
      </c>
      <c r="U166" s="1">
        <v>0</v>
      </c>
      <c r="V166" s="1">
        <v>52</v>
      </c>
      <c r="W166" s="2">
        <v>3921</v>
      </c>
      <c r="X166" s="1">
        <v>627</v>
      </c>
      <c r="Y166" s="1">
        <v>0</v>
      </c>
      <c r="Z166" s="2">
        <v>4600</v>
      </c>
    </row>
    <row r="167" spans="17:26">
      <c r="R167" s="1" t="s">
        <v>33</v>
      </c>
      <c r="S167" s="1">
        <v>2005</v>
      </c>
      <c r="T167" s="2">
        <v>5000</v>
      </c>
      <c r="U167" s="1">
        <v>30</v>
      </c>
      <c r="V167" s="1">
        <v>360</v>
      </c>
      <c r="W167" s="1">
        <v>75</v>
      </c>
      <c r="X167" s="1">
        <v>30</v>
      </c>
      <c r="Y167" s="1">
        <v>0</v>
      </c>
      <c r="Z167" s="1">
        <v>495</v>
      </c>
    </row>
    <row r="168" spans="17:26">
      <c r="R168" s="1" t="s">
        <v>33</v>
      </c>
      <c r="S168" s="1">
        <v>2006</v>
      </c>
      <c r="T168" s="2">
        <v>21353</v>
      </c>
      <c r="U168" s="1">
        <v>0</v>
      </c>
      <c r="V168" s="2">
        <v>3003</v>
      </c>
      <c r="W168" s="1">
        <v>850</v>
      </c>
      <c r="X168" s="1">
        <v>0</v>
      </c>
      <c r="Y168" s="1">
        <v>0</v>
      </c>
      <c r="Z168" s="2">
        <v>3853</v>
      </c>
    </row>
    <row r="169" spans="17:26">
      <c r="R169" s="1" t="s">
        <v>33</v>
      </c>
      <c r="S169" s="1">
        <v>2007</v>
      </c>
      <c r="T169" s="2">
        <v>18475</v>
      </c>
      <c r="U169" s="1">
        <v>389</v>
      </c>
      <c r="V169" s="1">
        <v>873</v>
      </c>
      <c r="W169" s="1">
        <v>120</v>
      </c>
      <c r="X169" s="1">
        <v>0</v>
      </c>
      <c r="Y169" s="1">
        <v>0</v>
      </c>
      <c r="Z169" s="2">
        <v>1382</v>
      </c>
    </row>
    <row r="170" spans="17:26">
      <c r="R170" s="1" t="s">
        <v>33</v>
      </c>
      <c r="S170" s="1">
        <v>2008</v>
      </c>
      <c r="T170" s="2">
        <v>15000</v>
      </c>
      <c r="U170" s="1">
        <v>26</v>
      </c>
      <c r="V170" s="1">
        <v>428</v>
      </c>
      <c r="W170" s="1">
        <v>105</v>
      </c>
      <c r="X170" s="1">
        <v>0</v>
      </c>
      <c r="Y170" s="1">
        <v>0</v>
      </c>
      <c r="Z170" s="1">
        <v>559</v>
      </c>
    </row>
    <row r="171" spans="17:26">
      <c r="R171" s="1" t="s">
        <v>33</v>
      </c>
      <c r="S171" s="1">
        <v>2009</v>
      </c>
      <c r="T171" s="2">
        <v>30000</v>
      </c>
      <c r="U171" s="1">
        <v>2</v>
      </c>
      <c r="V171" s="1">
        <v>300</v>
      </c>
      <c r="W171" s="1">
        <v>257</v>
      </c>
      <c r="X171" s="1">
        <v>700</v>
      </c>
      <c r="Y171" s="1">
        <v>13</v>
      </c>
      <c r="Z171" s="2">
        <v>1272</v>
      </c>
    </row>
    <row r="172" spans="17:26">
      <c r="R172" s="1" t="s">
        <v>33</v>
      </c>
      <c r="S172" s="1">
        <v>2010</v>
      </c>
      <c r="T172" s="2">
        <v>30000</v>
      </c>
      <c r="U172" s="1">
        <v>15</v>
      </c>
      <c r="V172" s="1">
        <v>0</v>
      </c>
      <c r="W172" s="2">
        <v>1794</v>
      </c>
      <c r="X172" s="1">
        <v>0</v>
      </c>
      <c r="Y172" s="2">
        <v>2049</v>
      </c>
      <c r="Z172" s="2">
        <v>3858</v>
      </c>
    </row>
    <row r="173" spans="17:26">
      <c r="R173" s="1" t="s">
        <v>33</v>
      </c>
      <c r="S173" s="1">
        <v>2011</v>
      </c>
      <c r="T173" s="2">
        <v>30000</v>
      </c>
      <c r="U173" s="1">
        <v>0</v>
      </c>
      <c r="V173" s="1">
        <v>500</v>
      </c>
      <c r="W173" s="2">
        <v>1573</v>
      </c>
      <c r="X173" s="1">
        <v>608</v>
      </c>
      <c r="Y173" s="1">
        <v>0</v>
      </c>
      <c r="Z173" s="2">
        <v>2681</v>
      </c>
    </row>
    <row r="174" spans="17:26">
      <c r="R174" s="1" t="s">
        <v>33</v>
      </c>
      <c r="S174" s="1">
        <v>2012</v>
      </c>
      <c r="T174" s="2">
        <v>30000</v>
      </c>
      <c r="U174" s="1">
        <v>0</v>
      </c>
      <c r="V174" s="1">
        <v>204</v>
      </c>
      <c r="W174" s="2">
        <v>3345</v>
      </c>
      <c r="X174" s="1">
        <v>0</v>
      </c>
      <c r="Y174" s="1">
        <v>0</v>
      </c>
      <c r="Z174" s="2">
        <v>3549</v>
      </c>
    </row>
    <row r="175" spans="17:26">
      <c r="Q175" s="1" t="s">
        <v>32</v>
      </c>
      <c r="R175" s="1" t="s">
        <v>32</v>
      </c>
      <c r="S175" s="1">
        <v>1990</v>
      </c>
      <c r="T175" s="2">
        <v>47951</v>
      </c>
      <c r="U175" s="1">
        <v>140</v>
      </c>
      <c r="V175" s="1">
        <v>0</v>
      </c>
      <c r="W175" s="2">
        <v>1470</v>
      </c>
      <c r="X175" s="1">
        <v>4</v>
      </c>
      <c r="Y175" s="1">
        <v>0</v>
      </c>
      <c r="Z175" s="2">
        <v>1614</v>
      </c>
    </row>
    <row r="176" spans="17:26">
      <c r="R176" s="1" t="s">
        <v>32</v>
      </c>
      <c r="S176" s="1">
        <v>1991</v>
      </c>
      <c r="T176" s="2">
        <v>115555</v>
      </c>
      <c r="U176" s="1">
        <v>222</v>
      </c>
      <c r="V176" s="1">
        <v>0</v>
      </c>
      <c r="W176" s="1">
        <v>524</v>
      </c>
      <c r="X176" s="1">
        <v>0</v>
      </c>
      <c r="Y176" s="1">
        <v>0</v>
      </c>
      <c r="Z176" s="1">
        <v>746</v>
      </c>
    </row>
    <row r="177" spans="18:26">
      <c r="R177" s="1" t="s">
        <v>32</v>
      </c>
      <c r="S177" s="1">
        <v>1992</v>
      </c>
      <c r="T177" s="2">
        <v>1104901</v>
      </c>
      <c r="U177" s="1">
        <v>178</v>
      </c>
      <c r="V177" s="1">
        <v>0</v>
      </c>
      <c r="W177" s="2">
        <v>1088</v>
      </c>
      <c r="X177" s="1">
        <v>0</v>
      </c>
      <c r="Y177" s="1">
        <v>0</v>
      </c>
      <c r="Z177" s="2">
        <v>1266</v>
      </c>
    </row>
    <row r="178" spans="18:26">
      <c r="R178" s="1" t="s">
        <v>32</v>
      </c>
      <c r="S178" s="1">
        <v>1993</v>
      </c>
      <c r="T178" s="2">
        <v>2293492</v>
      </c>
      <c r="U178" s="1">
        <v>178</v>
      </c>
      <c r="V178" s="1">
        <v>0</v>
      </c>
      <c r="W178" s="2">
        <v>2174</v>
      </c>
      <c r="X178" s="1">
        <v>20</v>
      </c>
      <c r="Y178" s="1">
        <v>0</v>
      </c>
      <c r="Z178" s="2">
        <v>2372</v>
      </c>
    </row>
    <row r="179" spans="18:26">
      <c r="R179" s="1" t="s">
        <v>32</v>
      </c>
      <c r="S179" s="1">
        <v>1994</v>
      </c>
      <c r="T179" s="2">
        <v>1072984</v>
      </c>
      <c r="U179" s="1">
        <v>0</v>
      </c>
      <c r="V179" s="1">
        <v>3</v>
      </c>
      <c r="W179" s="1">
        <v>8</v>
      </c>
      <c r="X179" s="1">
        <v>0</v>
      </c>
      <c r="Y179" s="1">
        <v>0</v>
      </c>
      <c r="Z179" s="1">
        <v>11</v>
      </c>
    </row>
    <row r="180" spans="18:26">
      <c r="R180" s="1" t="s">
        <v>32</v>
      </c>
      <c r="S180" s="1">
        <v>1995</v>
      </c>
      <c r="T180" s="2">
        <v>180615</v>
      </c>
      <c r="U180" s="1">
        <v>0</v>
      </c>
      <c r="V180" s="1">
        <v>0</v>
      </c>
      <c r="W180" s="1">
        <v>615</v>
      </c>
      <c r="X180" s="1">
        <v>0</v>
      </c>
      <c r="Y180" s="1">
        <v>0</v>
      </c>
      <c r="Z180" s="1">
        <v>615</v>
      </c>
    </row>
    <row r="181" spans="18:26">
      <c r="R181" s="1" t="s">
        <v>32</v>
      </c>
      <c r="S181" s="1">
        <v>1996</v>
      </c>
      <c r="T181" s="2">
        <v>1182269</v>
      </c>
      <c r="U181" s="1">
        <v>0</v>
      </c>
      <c r="V181" s="1">
        <v>0</v>
      </c>
      <c r="W181" s="1">
        <v>272</v>
      </c>
      <c r="X181" s="1">
        <v>0</v>
      </c>
      <c r="Y181" s="1">
        <v>0</v>
      </c>
      <c r="Z181" s="1">
        <v>272</v>
      </c>
    </row>
    <row r="182" spans="18:26">
      <c r="R182" s="1" t="s">
        <v>32</v>
      </c>
      <c r="S182" s="1">
        <v>1997</v>
      </c>
      <c r="T182" s="2">
        <v>450418</v>
      </c>
      <c r="U182" s="1">
        <v>0</v>
      </c>
      <c r="V182" s="1">
        <v>0</v>
      </c>
      <c r="W182" s="1">
        <v>308</v>
      </c>
      <c r="X182" s="1">
        <v>0</v>
      </c>
      <c r="Y182" s="1">
        <v>0</v>
      </c>
      <c r="Z182" s="1">
        <v>308</v>
      </c>
    </row>
    <row r="183" spans="18:26">
      <c r="R183" s="1" t="s">
        <v>32</v>
      </c>
      <c r="S183" s="1">
        <v>1998</v>
      </c>
      <c r="T183" s="2">
        <v>1022212</v>
      </c>
      <c r="U183" s="1">
        <v>0</v>
      </c>
      <c r="V183" s="1">
        <v>0</v>
      </c>
      <c r="W183" s="1">
        <v>124</v>
      </c>
      <c r="X183" s="1">
        <v>0</v>
      </c>
      <c r="Y183" s="1">
        <v>0</v>
      </c>
      <c r="Z183" s="1">
        <v>124</v>
      </c>
    </row>
    <row r="184" spans="18:26">
      <c r="R184" s="1" t="s">
        <v>32</v>
      </c>
      <c r="S184" s="1">
        <v>1999</v>
      </c>
      <c r="T184" s="2">
        <v>997553</v>
      </c>
      <c r="U184" s="1">
        <v>0</v>
      </c>
      <c r="V184" s="1">
        <v>0</v>
      </c>
      <c r="W184" s="1">
        <v>124</v>
      </c>
      <c r="X184" s="1">
        <v>4</v>
      </c>
      <c r="Y184" s="1">
        <v>1</v>
      </c>
      <c r="Z184" s="1">
        <v>129</v>
      </c>
    </row>
    <row r="185" spans="18:26">
      <c r="R185" s="1" t="s">
        <v>32</v>
      </c>
      <c r="S185" s="1">
        <v>2000</v>
      </c>
      <c r="T185" s="2">
        <v>817382</v>
      </c>
      <c r="U185" s="1">
        <v>0</v>
      </c>
      <c r="V185" s="1">
        <v>0</v>
      </c>
      <c r="W185" s="1">
        <v>4</v>
      </c>
      <c r="X185" s="1">
        <v>0</v>
      </c>
      <c r="Y185" s="1">
        <v>0</v>
      </c>
      <c r="Z185" s="1">
        <v>4</v>
      </c>
    </row>
    <row r="186" spans="18:26">
      <c r="R186" s="1" t="s">
        <v>32</v>
      </c>
      <c r="S186" s="1">
        <v>2001</v>
      </c>
      <c r="T186" s="2">
        <v>830553</v>
      </c>
      <c r="U186" s="1">
        <v>84</v>
      </c>
      <c r="V186" s="1">
        <v>0</v>
      </c>
      <c r="W186" s="1">
        <v>100</v>
      </c>
      <c r="X186" s="1">
        <v>4</v>
      </c>
      <c r="Y186" s="1">
        <v>0</v>
      </c>
      <c r="Z186" s="1">
        <v>188</v>
      </c>
    </row>
    <row r="187" spans="18:26">
      <c r="R187" s="1" t="s">
        <v>32</v>
      </c>
      <c r="S187" s="1">
        <v>2002</v>
      </c>
      <c r="T187" s="2">
        <v>58346</v>
      </c>
      <c r="U187" s="1">
        <v>0</v>
      </c>
      <c r="V187" s="1">
        <v>0</v>
      </c>
      <c r="W187" s="1">
        <v>9</v>
      </c>
      <c r="X187" s="1">
        <v>6</v>
      </c>
      <c r="Y187" s="1">
        <v>0</v>
      </c>
      <c r="Z187" s="1">
        <v>15</v>
      </c>
    </row>
    <row r="188" spans="18:26">
      <c r="R188" s="1" t="s">
        <v>32</v>
      </c>
      <c r="S188" s="1">
        <v>2003</v>
      </c>
      <c r="T188" s="2">
        <v>8290</v>
      </c>
      <c r="U188" s="1">
        <v>0</v>
      </c>
      <c r="V188" s="1">
        <v>447</v>
      </c>
      <c r="W188" s="2">
        <v>1399</v>
      </c>
      <c r="X188" s="1">
        <v>0</v>
      </c>
      <c r="Y188" s="1">
        <v>128</v>
      </c>
      <c r="Z188" s="2">
        <v>1974</v>
      </c>
    </row>
    <row r="189" spans="18:26">
      <c r="R189" s="1" t="s">
        <v>32</v>
      </c>
      <c r="S189" s="1">
        <v>2004</v>
      </c>
      <c r="T189" s="2">
        <v>11739</v>
      </c>
      <c r="U189" s="1">
        <v>757</v>
      </c>
      <c r="V189" s="1">
        <v>810</v>
      </c>
      <c r="W189" s="1">
        <v>728</v>
      </c>
      <c r="X189" s="1">
        <v>66</v>
      </c>
      <c r="Y189" s="1">
        <v>83</v>
      </c>
      <c r="Z189" s="2">
        <v>2444</v>
      </c>
    </row>
    <row r="190" spans="18:26">
      <c r="R190" s="1" t="s">
        <v>32</v>
      </c>
      <c r="S190" s="1">
        <v>2005</v>
      </c>
      <c r="T190" s="2">
        <v>9866</v>
      </c>
      <c r="U190" s="1">
        <v>0</v>
      </c>
      <c r="V190" s="2">
        <v>3015</v>
      </c>
      <c r="W190" s="2">
        <v>1845</v>
      </c>
      <c r="X190" s="1">
        <v>26</v>
      </c>
      <c r="Y190" s="1">
        <v>288</v>
      </c>
      <c r="Z190" s="2">
        <v>5174</v>
      </c>
    </row>
    <row r="191" spans="18:26">
      <c r="R191" s="1" t="s">
        <v>32</v>
      </c>
      <c r="S191" s="1">
        <v>2006</v>
      </c>
      <c r="T191" s="2">
        <v>31581</v>
      </c>
      <c r="U191" s="1">
        <v>0</v>
      </c>
      <c r="V191" s="2">
        <v>3000</v>
      </c>
      <c r="W191" s="1">
        <v>20</v>
      </c>
      <c r="X191" s="1">
        <v>388</v>
      </c>
      <c r="Y191" s="1">
        <v>282</v>
      </c>
      <c r="Z191" s="2">
        <v>3690</v>
      </c>
    </row>
    <row r="192" spans="18:26">
      <c r="R192" s="1" t="s">
        <v>32</v>
      </c>
      <c r="S192" s="1">
        <v>2007</v>
      </c>
      <c r="T192" s="2">
        <v>30432</v>
      </c>
      <c r="U192" s="1">
        <v>0</v>
      </c>
      <c r="V192" s="1">
        <v>0</v>
      </c>
      <c r="W192" s="1">
        <v>155</v>
      </c>
      <c r="X192" s="1">
        <v>0</v>
      </c>
      <c r="Y192" s="1">
        <v>184</v>
      </c>
      <c r="Z192" s="1">
        <v>339</v>
      </c>
    </row>
    <row r="193" spans="17:26">
      <c r="R193" s="1" t="s">
        <v>32</v>
      </c>
      <c r="S193" s="1">
        <v>2008</v>
      </c>
      <c r="T193" s="2">
        <v>32000</v>
      </c>
      <c r="U193" s="1">
        <v>0</v>
      </c>
      <c r="V193" s="2">
        <v>4859</v>
      </c>
      <c r="W193" s="1">
        <v>11</v>
      </c>
      <c r="X193" s="1">
        <v>103</v>
      </c>
      <c r="Y193" s="1">
        <v>232</v>
      </c>
      <c r="Z193" s="2">
        <v>5205</v>
      </c>
    </row>
    <row r="194" spans="17:26">
      <c r="R194" s="1" t="s">
        <v>32</v>
      </c>
      <c r="S194" s="1">
        <v>2009</v>
      </c>
      <c r="T194" s="2">
        <v>48681</v>
      </c>
      <c r="U194" s="1">
        <v>0</v>
      </c>
      <c r="V194" s="2">
        <v>6555</v>
      </c>
      <c r="W194" s="1">
        <v>0</v>
      </c>
      <c r="X194" s="1">
        <v>0</v>
      </c>
      <c r="Y194" s="1">
        <v>0</v>
      </c>
      <c r="Z194" s="2">
        <v>6555</v>
      </c>
    </row>
    <row r="195" spans="17:26">
      <c r="R195" s="1" t="s">
        <v>32</v>
      </c>
      <c r="S195" s="1">
        <v>2010</v>
      </c>
      <c r="T195" s="2">
        <v>40000</v>
      </c>
      <c r="U195" s="1">
        <v>0</v>
      </c>
      <c r="V195" s="2">
        <v>27807</v>
      </c>
      <c r="W195" s="1">
        <v>0</v>
      </c>
      <c r="X195" s="1">
        <v>0</v>
      </c>
      <c r="Y195" s="1">
        <v>0</v>
      </c>
      <c r="Z195" s="2">
        <v>27807</v>
      </c>
    </row>
    <row r="196" spans="17:26">
      <c r="R196" s="1" t="s">
        <v>32</v>
      </c>
      <c r="S196" s="1">
        <v>2011</v>
      </c>
      <c r="T196" s="2">
        <v>41910</v>
      </c>
      <c r="U196" s="1">
        <v>0</v>
      </c>
      <c r="V196" s="2">
        <v>7521</v>
      </c>
      <c r="W196" s="1">
        <v>0</v>
      </c>
      <c r="X196" s="1">
        <v>0</v>
      </c>
      <c r="Y196" s="1">
        <v>142</v>
      </c>
      <c r="Z196" s="2">
        <v>7663</v>
      </c>
    </row>
    <row r="197" spans="17:26">
      <c r="R197" s="1" t="s">
        <v>32</v>
      </c>
      <c r="S197" s="1">
        <v>2012</v>
      </c>
      <c r="T197" s="2">
        <v>44111</v>
      </c>
      <c r="U197" s="1">
        <v>0</v>
      </c>
      <c r="V197" s="1">
        <v>0</v>
      </c>
      <c r="W197" s="2">
        <v>37340</v>
      </c>
      <c r="X197" s="1">
        <v>0</v>
      </c>
      <c r="Y197" s="1">
        <v>0</v>
      </c>
      <c r="Z197" s="2">
        <v>37340</v>
      </c>
    </row>
    <row r="198" spans="17:26" ht="31.5">
      <c r="Q198" s="1" t="s">
        <v>31</v>
      </c>
      <c r="R198" s="1" t="s">
        <v>31</v>
      </c>
      <c r="S198" s="1">
        <v>1990</v>
      </c>
      <c r="T198" s="2">
        <v>11721</v>
      </c>
      <c r="U198" s="1">
        <v>0</v>
      </c>
      <c r="V198" s="1">
        <v>0</v>
      </c>
      <c r="W198" s="2">
        <v>6752</v>
      </c>
      <c r="X198" s="1">
        <v>0</v>
      </c>
      <c r="Y198" s="1">
        <v>0</v>
      </c>
      <c r="Z198" s="2">
        <v>6752</v>
      </c>
    </row>
    <row r="199" spans="17:26">
      <c r="R199" s="1" t="s">
        <v>31</v>
      </c>
      <c r="S199" s="1">
        <v>1991</v>
      </c>
      <c r="T199" s="1">
        <v>370</v>
      </c>
      <c r="U199" s="1">
        <v>0</v>
      </c>
      <c r="V199" s="1">
        <v>0</v>
      </c>
      <c r="W199" s="1">
        <v>30</v>
      </c>
      <c r="X199" s="1">
        <v>0</v>
      </c>
      <c r="Y199" s="1">
        <v>0</v>
      </c>
      <c r="Z199" s="1">
        <v>30</v>
      </c>
    </row>
    <row r="200" spans="17:26">
      <c r="R200" s="1" t="s">
        <v>31</v>
      </c>
      <c r="S200" s="1">
        <v>1992</v>
      </c>
      <c r="T200" s="2">
        <v>4487</v>
      </c>
      <c r="U200" s="1">
        <v>0</v>
      </c>
      <c r="V200" s="2">
        <v>1200</v>
      </c>
      <c r="W200" s="1">
        <v>295</v>
      </c>
      <c r="X200" s="1">
        <v>0</v>
      </c>
      <c r="Y200" s="1">
        <v>0</v>
      </c>
      <c r="Z200" s="2">
        <v>1495</v>
      </c>
    </row>
    <row r="201" spans="17:26">
      <c r="R201" s="1" t="s">
        <v>31</v>
      </c>
      <c r="S201" s="1">
        <v>1993</v>
      </c>
      <c r="T201" s="2">
        <v>57952</v>
      </c>
      <c r="U201" s="1">
        <v>0</v>
      </c>
      <c r="V201" s="1">
        <v>600</v>
      </c>
      <c r="W201" s="2">
        <v>1325</v>
      </c>
      <c r="X201" s="1">
        <v>0</v>
      </c>
      <c r="Y201" s="1">
        <v>0</v>
      </c>
      <c r="Z201" s="2">
        <v>1925</v>
      </c>
    </row>
    <row r="202" spans="17:26">
      <c r="R202" s="1" t="s">
        <v>31</v>
      </c>
      <c r="S202" s="1">
        <v>1994</v>
      </c>
      <c r="T202" s="2">
        <v>9319</v>
      </c>
      <c r="U202" s="1">
        <v>0</v>
      </c>
      <c r="V202" s="1">
        <v>600</v>
      </c>
      <c r="W202" s="1">
        <v>716</v>
      </c>
      <c r="X202" s="1">
        <v>9</v>
      </c>
      <c r="Y202" s="1">
        <v>402</v>
      </c>
      <c r="Z202" s="2">
        <v>1727</v>
      </c>
    </row>
    <row r="203" spans="17:26">
      <c r="R203" s="1" t="s">
        <v>31</v>
      </c>
      <c r="S203" s="1">
        <v>1995</v>
      </c>
      <c r="T203" s="2">
        <v>2332</v>
      </c>
      <c r="U203" s="1">
        <v>0</v>
      </c>
      <c r="V203" s="1">
        <v>0</v>
      </c>
      <c r="W203" s="1">
        <v>260</v>
      </c>
      <c r="X203" s="1">
        <v>0</v>
      </c>
      <c r="Y203" s="1">
        <v>307</v>
      </c>
      <c r="Z203" s="1">
        <v>567</v>
      </c>
    </row>
    <row r="204" spans="17:26">
      <c r="R204" s="1" t="s">
        <v>31</v>
      </c>
      <c r="S204" s="1">
        <v>1996</v>
      </c>
      <c r="T204" s="2">
        <v>3468</v>
      </c>
      <c r="U204" s="1">
        <v>0</v>
      </c>
      <c r="V204" s="1">
        <v>215</v>
      </c>
      <c r="W204" s="1">
        <v>133</v>
      </c>
      <c r="X204" s="1">
        <v>21</v>
      </c>
      <c r="Y204" s="1">
        <v>309</v>
      </c>
      <c r="Z204" s="1">
        <v>678</v>
      </c>
    </row>
    <row r="205" spans="17:26">
      <c r="R205" s="1" t="s">
        <v>31</v>
      </c>
      <c r="S205" s="1">
        <v>1997</v>
      </c>
      <c r="T205" s="2">
        <v>35390</v>
      </c>
      <c r="U205" s="1">
        <v>0</v>
      </c>
      <c r="V205" s="2">
        <v>2900</v>
      </c>
      <c r="W205" s="1">
        <v>1</v>
      </c>
      <c r="X205" s="1">
        <v>0</v>
      </c>
      <c r="Y205" s="1">
        <v>0</v>
      </c>
      <c r="Z205" s="2">
        <v>2901</v>
      </c>
    </row>
    <row r="206" spans="17:26">
      <c r="R206" s="1" t="s">
        <v>31</v>
      </c>
      <c r="S206" s="1">
        <v>1998</v>
      </c>
      <c r="T206" s="2">
        <v>3521</v>
      </c>
      <c r="U206" s="1">
        <v>5</v>
      </c>
      <c r="V206" s="2">
        <v>1539</v>
      </c>
      <c r="W206" s="1">
        <v>70</v>
      </c>
      <c r="X206" s="1">
        <v>101</v>
      </c>
      <c r="Y206" s="1">
        <v>0</v>
      </c>
      <c r="Z206" s="2">
        <v>1715</v>
      </c>
    </row>
    <row r="207" spans="17:26">
      <c r="R207" s="1" t="s">
        <v>31</v>
      </c>
      <c r="S207" s="1">
        <v>1999</v>
      </c>
      <c r="T207" s="2">
        <v>6114</v>
      </c>
      <c r="U207" s="1">
        <v>0</v>
      </c>
      <c r="V207" s="2">
        <v>1000</v>
      </c>
      <c r="W207" s="2">
        <v>1152</v>
      </c>
      <c r="X207" s="1">
        <v>400</v>
      </c>
      <c r="Y207" s="1">
        <v>0</v>
      </c>
      <c r="Z207" s="2">
        <v>2552</v>
      </c>
    </row>
    <row r="208" spans="17:26">
      <c r="R208" s="1" t="s">
        <v>31</v>
      </c>
      <c r="S208" s="1">
        <v>2000</v>
      </c>
      <c r="T208" s="2">
        <v>1713</v>
      </c>
      <c r="U208" s="1">
        <v>0</v>
      </c>
      <c r="V208" s="1">
        <v>982</v>
      </c>
      <c r="W208" s="1">
        <v>186</v>
      </c>
      <c r="X208" s="1">
        <v>0</v>
      </c>
      <c r="Y208" s="1">
        <v>0</v>
      </c>
      <c r="Z208" s="2">
        <v>1168</v>
      </c>
    </row>
    <row r="209" spans="17:26">
      <c r="R209" s="1" t="s">
        <v>31</v>
      </c>
      <c r="S209" s="1">
        <v>2001</v>
      </c>
      <c r="T209" s="2">
        <v>2543</v>
      </c>
      <c r="U209" s="1">
        <v>0</v>
      </c>
      <c r="V209" s="1">
        <v>350</v>
      </c>
      <c r="W209" s="1">
        <v>126</v>
      </c>
      <c r="X209" s="1">
        <v>0</v>
      </c>
      <c r="Y209" s="1">
        <v>5</v>
      </c>
      <c r="Z209" s="1">
        <v>481</v>
      </c>
    </row>
    <row r="210" spans="17:26">
      <c r="R210" s="1" t="s">
        <v>31</v>
      </c>
      <c r="S210" s="1">
        <v>2002</v>
      </c>
      <c r="T210" s="2">
        <v>2543</v>
      </c>
      <c r="U210" s="1">
        <v>0</v>
      </c>
      <c r="V210" s="1">
        <v>398</v>
      </c>
      <c r="W210" s="1">
        <v>511</v>
      </c>
      <c r="X210" s="1">
        <v>0</v>
      </c>
      <c r="Y210" s="1">
        <v>0</v>
      </c>
      <c r="Z210" s="1">
        <v>909</v>
      </c>
    </row>
    <row r="211" spans="17:26">
      <c r="R211" s="1" t="s">
        <v>31</v>
      </c>
      <c r="S211" s="1">
        <v>2003</v>
      </c>
      <c r="T211" s="2">
        <v>2368</v>
      </c>
      <c r="U211" s="1">
        <v>0</v>
      </c>
      <c r="V211" s="1">
        <v>0</v>
      </c>
      <c r="W211" s="1">
        <v>150</v>
      </c>
      <c r="X211" s="1">
        <v>367</v>
      </c>
      <c r="Y211" s="1">
        <v>0</v>
      </c>
      <c r="Z211" s="1">
        <v>517</v>
      </c>
    </row>
    <row r="212" spans="17:26">
      <c r="R212" s="1" t="s">
        <v>31</v>
      </c>
      <c r="S212" s="1">
        <v>2004</v>
      </c>
      <c r="T212" s="2">
        <v>4149</v>
      </c>
      <c r="U212" s="1">
        <v>0</v>
      </c>
      <c r="V212" s="2">
        <v>1100</v>
      </c>
      <c r="W212" s="1">
        <v>221</v>
      </c>
      <c r="X212" s="1">
        <v>696</v>
      </c>
      <c r="Y212" s="1">
        <v>300</v>
      </c>
      <c r="Z212" s="2">
        <v>2317</v>
      </c>
    </row>
    <row r="213" spans="17:26">
      <c r="R213" s="1" t="s">
        <v>31</v>
      </c>
      <c r="S213" s="1">
        <v>2005</v>
      </c>
      <c r="T213" s="2">
        <v>5256</v>
      </c>
      <c r="U213" s="1">
        <v>0</v>
      </c>
      <c r="V213" s="2">
        <v>1200</v>
      </c>
      <c r="W213" s="1">
        <v>36</v>
      </c>
      <c r="X213" s="1">
        <v>236</v>
      </c>
      <c r="Y213" s="1">
        <v>0</v>
      </c>
      <c r="Z213" s="2">
        <v>1472</v>
      </c>
    </row>
    <row r="214" spans="17:26">
      <c r="R214" s="1" t="s">
        <v>31</v>
      </c>
      <c r="S214" s="1">
        <v>2006</v>
      </c>
      <c r="T214" s="2">
        <v>3397</v>
      </c>
      <c r="U214" s="1">
        <v>0</v>
      </c>
      <c r="V214" s="1">
        <v>0</v>
      </c>
      <c r="W214" s="1">
        <v>5</v>
      </c>
      <c r="X214" s="2">
        <v>1274</v>
      </c>
      <c r="Y214" s="1">
        <v>87</v>
      </c>
      <c r="Z214" s="2">
        <v>1366</v>
      </c>
    </row>
    <row r="215" spans="17:26">
      <c r="R215" s="1" t="s">
        <v>31</v>
      </c>
      <c r="S215" s="1">
        <v>2007</v>
      </c>
      <c r="T215" s="2">
        <v>8469</v>
      </c>
      <c r="U215" s="1">
        <v>0</v>
      </c>
      <c r="V215" s="1">
        <v>659</v>
      </c>
      <c r="W215" s="1">
        <v>1</v>
      </c>
      <c r="X215" s="1">
        <v>458</v>
      </c>
      <c r="Y215" s="1">
        <v>0</v>
      </c>
      <c r="Z215" s="2">
        <v>1118</v>
      </c>
    </row>
    <row r="216" spans="17:26">
      <c r="R216" s="1" t="s">
        <v>31</v>
      </c>
      <c r="S216" s="1">
        <v>2008</v>
      </c>
      <c r="T216" s="2">
        <v>5760</v>
      </c>
      <c r="U216" s="1">
        <v>0</v>
      </c>
      <c r="V216" s="1">
        <v>0</v>
      </c>
      <c r="W216" s="1">
        <v>1</v>
      </c>
      <c r="X216" s="1">
        <v>500</v>
      </c>
      <c r="Y216" s="1">
        <v>0</v>
      </c>
      <c r="Z216" s="1">
        <v>501</v>
      </c>
    </row>
    <row r="217" spans="17:26">
      <c r="R217" s="1" t="s">
        <v>31</v>
      </c>
      <c r="S217" s="1">
        <v>2009</v>
      </c>
      <c r="T217" s="2">
        <v>5001</v>
      </c>
      <c r="U217" s="1">
        <v>0</v>
      </c>
      <c r="V217" s="1">
        <v>0</v>
      </c>
      <c r="W217" s="1">
        <v>23</v>
      </c>
      <c r="X217" s="1">
        <v>700</v>
      </c>
      <c r="Y217" s="1">
        <v>291</v>
      </c>
      <c r="Z217" s="2">
        <v>1014</v>
      </c>
    </row>
    <row r="218" spans="17:26">
      <c r="R218" s="1" t="s">
        <v>31</v>
      </c>
      <c r="S218" s="1">
        <v>2010</v>
      </c>
      <c r="T218" s="1">
        <v>908</v>
      </c>
      <c r="U218" s="1">
        <v>0</v>
      </c>
      <c r="V218" s="1">
        <v>0</v>
      </c>
      <c r="W218" s="1">
        <v>0</v>
      </c>
      <c r="X218" s="1">
        <v>668</v>
      </c>
      <c r="Y218" s="1">
        <v>0</v>
      </c>
      <c r="Z218" s="1">
        <v>668</v>
      </c>
    </row>
    <row r="219" spans="17:26">
      <c r="R219" s="1" t="s">
        <v>31</v>
      </c>
      <c r="S219" s="1">
        <v>2011</v>
      </c>
      <c r="T219" s="1">
        <v>950</v>
      </c>
      <c r="U219" s="1">
        <v>0</v>
      </c>
      <c r="V219" s="1">
        <v>0</v>
      </c>
      <c r="W219" s="1">
        <v>363</v>
      </c>
      <c r="X219" s="1">
        <v>692</v>
      </c>
      <c r="Y219" s="1">
        <v>0</v>
      </c>
      <c r="Z219" s="2">
        <v>1055</v>
      </c>
    </row>
    <row r="220" spans="17:26">
      <c r="R220" s="1" t="s">
        <v>31</v>
      </c>
      <c r="S220" s="1">
        <v>2012</v>
      </c>
      <c r="T220" s="2">
        <v>2000</v>
      </c>
      <c r="U220" s="1">
        <v>0</v>
      </c>
      <c r="V220" s="1">
        <v>0</v>
      </c>
      <c r="W220" s="1">
        <v>0</v>
      </c>
      <c r="X220" s="1">
        <v>360</v>
      </c>
      <c r="Y220" s="1">
        <v>0</v>
      </c>
      <c r="Z220" s="1">
        <v>360</v>
      </c>
    </row>
    <row r="221" spans="17:26">
      <c r="Q221" s="1" t="s">
        <v>30</v>
      </c>
      <c r="R221" s="1" t="s">
        <v>30</v>
      </c>
      <c r="S221" s="1">
        <v>1990</v>
      </c>
      <c r="T221" s="2">
        <v>3230</v>
      </c>
      <c r="U221" s="1">
        <v>140</v>
      </c>
      <c r="V221" s="1">
        <v>40</v>
      </c>
      <c r="W221" s="1">
        <v>220</v>
      </c>
      <c r="X221" s="2">
        <v>1800</v>
      </c>
      <c r="Y221" s="1">
        <v>0</v>
      </c>
      <c r="Z221" s="2">
        <v>2200</v>
      </c>
    </row>
    <row r="222" spans="17:26">
      <c r="R222" s="1" t="s">
        <v>30</v>
      </c>
      <c r="S222" s="1">
        <v>1991</v>
      </c>
      <c r="T222" s="2">
        <v>28209</v>
      </c>
      <c r="U222" s="1">
        <v>0</v>
      </c>
      <c r="V222" s="1">
        <v>0</v>
      </c>
      <c r="W222" s="2">
        <v>3417</v>
      </c>
      <c r="X222" s="2">
        <v>3663</v>
      </c>
      <c r="Y222" s="1">
        <v>0</v>
      </c>
      <c r="Z222" s="2">
        <v>7080</v>
      </c>
    </row>
    <row r="223" spans="17:26">
      <c r="R223" s="1" t="s">
        <v>30</v>
      </c>
      <c r="S223" s="1">
        <v>1992</v>
      </c>
      <c r="T223" s="2">
        <v>944290</v>
      </c>
      <c r="U223" s="2">
        <v>1546</v>
      </c>
      <c r="V223" s="1">
        <v>0</v>
      </c>
      <c r="W223" s="1">
        <v>32</v>
      </c>
      <c r="X223" s="2">
        <v>1156</v>
      </c>
      <c r="Y223" s="1">
        <v>0</v>
      </c>
      <c r="Z223" s="2">
        <v>2734</v>
      </c>
    </row>
    <row r="224" spans="17:26">
      <c r="R224" s="1" t="s">
        <v>30</v>
      </c>
      <c r="S224" s="1">
        <v>1993</v>
      </c>
      <c r="T224" s="2">
        <v>628236</v>
      </c>
      <c r="U224" s="1">
        <v>0</v>
      </c>
      <c r="V224" s="1">
        <v>0</v>
      </c>
      <c r="W224" s="1">
        <v>44</v>
      </c>
      <c r="X224" s="2">
        <v>1217</v>
      </c>
      <c r="Y224" s="1">
        <v>0</v>
      </c>
      <c r="Z224" s="2">
        <v>1261</v>
      </c>
    </row>
    <row r="225" spans="18:26">
      <c r="R225" s="1" t="s">
        <v>30</v>
      </c>
      <c r="S225" s="1">
        <v>1994</v>
      </c>
      <c r="T225" s="2">
        <v>1025113</v>
      </c>
      <c r="U225" s="1">
        <v>0</v>
      </c>
      <c r="V225" s="1">
        <v>0</v>
      </c>
      <c r="W225" s="1">
        <v>48</v>
      </c>
      <c r="X225" s="2">
        <v>1358</v>
      </c>
      <c r="Y225" s="1">
        <v>15</v>
      </c>
      <c r="Z225" s="2">
        <v>1421</v>
      </c>
    </row>
    <row r="226" spans="18:26">
      <c r="R226" s="1" t="s">
        <v>30</v>
      </c>
      <c r="S226" s="1">
        <v>1995</v>
      </c>
      <c r="T226" s="2">
        <v>729627</v>
      </c>
      <c r="U226" s="1">
        <v>0</v>
      </c>
      <c r="V226" s="1">
        <v>6</v>
      </c>
      <c r="W226" s="1">
        <v>270</v>
      </c>
      <c r="X226" s="1">
        <v>597</v>
      </c>
      <c r="Y226" s="1">
        <v>0</v>
      </c>
      <c r="Z226" s="1">
        <v>873</v>
      </c>
    </row>
    <row r="227" spans="18:26">
      <c r="R227" s="1" t="s">
        <v>30</v>
      </c>
      <c r="S227" s="1">
        <v>1996</v>
      </c>
      <c r="T227" s="2">
        <v>635892</v>
      </c>
      <c r="U227" s="1">
        <v>0</v>
      </c>
      <c r="V227" s="1">
        <v>0</v>
      </c>
      <c r="W227" s="1">
        <v>352</v>
      </c>
      <c r="X227" s="2">
        <v>1224</v>
      </c>
      <c r="Y227" s="1">
        <v>0</v>
      </c>
      <c r="Z227" s="2">
        <v>1576</v>
      </c>
    </row>
    <row r="228" spans="18:26">
      <c r="R228" s="1" t="s">
        <v>30</v>
      </c>
      <c r="S228" s="1">
        <v>1997</v>
      </c>
      <c r="T228" s="2">
        <v>869285</v>
      </c>
      <c r="U228" s="1">
        <v>0</v>
      </c>
      <c r="V228" s="1">
        <v>0</v>
      </c>
      <c r="W228" s="1">
        <v>87</v>
      </c>
      <c r="X228" s="1">
        <v>595</v>
      </c>
      <c r="Y228" s="1">
        <v>31</v>
      </c>
      <c r="Z228" s="1">
        <v>713</v>
      </c>
    </row>
    <row r="229" spans="18:26">
      <c r="R229" s="1" t="s">
        <v>30</v>
      </c>
      <c r="S229" s="1">
        <v>1998</v>
      </c>
      <c r="T229" s="2">
        <v>1036984</v>
      </c>
      <c r="U229" s="1">
        <v>0</v>
      </c>
      <c r="V229" s="1">
        <v>0</v>
      </c>
      <c r="W229" s="1">
        <v>0</v>
      </c>
      <c r="X229" s="1">
        <v>129</v>
      </c>
      <c r="Y229" s="1">
        <v>397</v>
      </c>
      <c r="Z229" s="1">
        <v>526</v>
      </c>
    </row>
    <row r="230" spans="18:26">
      <c r="R230" s="1" t="s">
        <v>30</v>
      </c>
      <c r="S230" s="1">
        <v>1999</v>
      </c>
      <c r="T230" s="2">
        <v>771658</v>
      </c>
      <c r="U230" s="1">
        <v>0</v>
      </c>
      <c r="V230" s="1">
        <v>0</v>
      </c>
      <c r="W230" s="1">
        <v>0</v>
      </c>
      <c r="X230" s="1">
        <v>4</v>
      </c>
      <c r="Y230" s="1">
        <v>0</v>
      </c>
      <c r="Z230" s="1">
        <v>4</v>
      </c>
    </row>
    <row r="231" spans="18:26">
      <c r="R231" s="1" t="s">
        <v>30</v>
      </c>
      <c r="S231" s="1">
        <v>2000</v>
      </c>
      <c r="T231" s="2">
        <v>737789</v>
      </c>
      <c r="U231" s="1">
        <v>0</v>
      </c>
      <c r="V231" s="1">
        <v>0</v>
      </c>
      <c r="W231" s="1">
        <v>544</v>
      </c>
      <c r="X231" s="1">
        <v>17</v>
      </c>
      <c r="Y231" s="1">
        <v>0</v>
      </c>
      <c r="Z231" s="1">
        <v>561</v>
      </c>
    </row>
    <row r="232" spans="18:26">
      <c r="R232" s="1" t="s">
        <v>30</v>
      </c>
      <c r="S232" s="1">
        <v>2001</v>
      </c>
      <c r="T232" s="2">
        <v>2639999</v>
      </c>
      <c r="U232" s="1">
        <v>0</v>
      </c>
      <c r="V232" s="1">
        <v>0</v>
      </c>
      <c r="W232" s="2">
        <v>4931</v>
      </c>
      <c r="X232" s="1">
        <v>0</v>
      </c>
      <c r="Y232" s="1">
        <v>0</v>
      </c>
      <c r="Z232" s="2">
        <v>4931</v>
      </c>
    </row>
    <row r="233" spans="18:26">
      <c r="R233" s="1" t="s">
        <v>30</v>
      </c>
      <c r="S233" s="1">
        <v>2002</v>
      </c>
      <c r="T233" s="2">
        <v>110801</v>
      </c>
      <c r="U233" s="1">
        <v>0</v>
      </c>
      <c r="V233" s="1">
        <v>0</v>
      </c>
      <c r="W233" s="2">
        <v>1404</v>
      </c>
      <c r="X233" s="1">
        <v>3</v>
      </c>
      <c r="Y233" s="1">
        <v>0</v>
      </c>
      <c r="Z233" s="2">
        <v>1407</v>
      </c>
    </row>
    <row r="234" spans="18:26">
      <c r="R234" s="1" t="s">
        <v>30</v>
      </c>
      <c r="S234" s="1">
        <v>2003</v>
      </c>
      <c r="T234" s="2">
        <v>7272</v>
      </c>
      <c r="U234" s="1">
        <v>0</v>
      </c>
      <c r="V234" s="1">
        <v>640</v>
      </c>
      <c r="W234" s="2">
        <v>3157</v>
      </c>
      <c r="X234" s="1">
        <v>20</v>
      </c>
      <c r="Y234" s="1">
        <v>0</v>
      </c>
      <c r="Z234" s="2">
        <v>3817</v>
      </c>
    </row>
    <row r="235" spans="18:26">
      <c r="R235" s="1" t="s">
        <v>30</v>
      </c>
      <c r="S235" s="1">
        <v>2004</v>
      </c>
      <c r="T235" s="2">
        <v>7686</v>
      </c>
      <c r="U235" s="1">
        <v>0</v>
      </c>
      <c r="V235" s="1">
        <v>902</v>
      </c>
      <c r="W235" s="1">
        <v>397</v>
      </c>
      <c r="X235" s="2">
        <v>5097</v>
      </c>
      <c r="Y235" s="1">
        <v>0</v>
      </c>
      <c r="Z235" s="2">
        <v>6396</v>
      </c>
    </row>
    <row r="236" spans="18:26">
      <c r="R236" s="1" t="s">
        <v>30</v>
      </c>
      <c r="S236" s="1">
        <v>2005</v>
      </c>
      <c r="T236" s="2">
        <v>9573</v>
      </c>
      <c r="U236" s="1">
        <v>0</v>
      </c>
      <c r="V236" s="1">
        <v>180</v>
      </c>
      <c r="W236" s="1">
        <v>342</v>
      </c>
      <c r="X236" s="1">
        <v>521</v>
      </c>
      <c r="Y236" s="1">
        <v>0</v>
      </c>
      <c r="Z236" s="2">
        <v>1043</v>
      </c>
    </row>
    <row r="237" spans="18:26">
      <c r="R237" s="1" t="s">
        <v>30</v>
      </c>
      <c r="S237" s="1">
        <v>2006</v>
      </c>
      <c r="T237" s="2">
        <v>37022</v>
      </c>
      <c r="U237" s="1">
        <v>0</v>
      </c>
      <c r="V237" s="1">
        <v>250</v>
      </c>
      <c r="W237" s="1">
        <v>682</v>
      </c>
      <c r="X237" s="1">
        <v>903</v>
      </c>
      <c r="Y237" s="1">
        <v>0</v>
      </c>
      <c r="Z237" s="2">
        <v>1835</v>
      </c>
    </row>
    <row r="238" spans="18:26">
      <c r="R238" s="1" t="s">
        <v>30</v>
      </c>
      <c r="S238" s="1">
        <v>2007</v>
      </c>
      <c r="T238" s="2">
        <v>47052</v>
      </c>
      <c r="U238" s="1">
        <v>0</v>
      </c>
      <c r="V238" s="1">
        <v>300</v>
      </c>
      <c r="W238" s="1">
        <v>854</v>
      </c>
      <c r="X238" s="2">
        <v>1450</v>
      </c>
      <c r="Y238" s="1">
        <v>63</v>
      </c>
      <c r="Z238" s="2">
        <v>2667</v>
      </c>
    </row>
    <row r="239" spans="18:26">
      <c r="R239" s="1" t="s">
        <v>30</v>
      </c>
      <c r="S239" s="1">
        <v>2008</v>
      </c>
      <c r="T239" s="2">
        <v>40075</v>
      </c>
      <c r="U239" s="1">
        <v>0</v>
      </c>
      <c r="V239" s="2">
        <v>1050</v>
      </c>
      <c r="W239" s="1">
        <v>362</v>
      </c>
      <c r="X239" s="2">
        <v>1395</v>
      </c>
      <c r="Y239" s="1">
        <v>268</v>
      </c>
      <c r="Z239" s="2">
        <v>3075</v>
      </c>
    </row>
    <row r="240" spans="18:26">
      <c r="R240" s="1" t="s">
        <v>30</v>
      </c>
      <c r="S240" s="1">
        <v>2009</v>
      </c>
      <c r="T240" s="2">
        <v>34349</v>
      </c>
      <c r="U240" s="1">
        <v>0</v>
      </c>
      <c r="V240" s="1">
        <v>250</v>
      </c>
      <c r="W240" s="1">
        <v>190</v>
      </c>
      <c r="X240" s="2">
        <v>1575</v>
      </c>
      <c r="Y240" s="1">
        <v>0</v>
      </c>
      <c r="Z240" s="2">
        <v>2015</v>
      </c>
    </row>
    <row r="241" spans="17:26">
      <c r="R241" s="1" t="s">
        <v>30</v>
      </c>
      <c r="S241" s="1">
        <v>2010</v>
      </c>
      <c r="T241" s="2">
        <v>33298</v>
      </c>
      <c r="U241" s="1">
        <v>0</v>
      </c>
      <c r="V241" s="1">
        <v>0</v>
      </c>
      <c r="W241" s="1">
        <v>289</v>
      </c>
      <c r="X241" s="2">
        <v>4040</v>
      </c>
      <c r="Y241" s="1">
        <v>239</v>
      </c>
      <c r="Z241" s="2">
        <v>4568</v>
      </c>
    </row>
    <row r="242" spans="17:26">
      <c r="R242" s="1" t="s">
        <v>30</v>
      </c>
      <c r="S242" s="1">
        <v>2011</v>
      </c>
      <c r="T242" s="2">
        <v>37418</v>
      </c>
      <c r="U242" s="1">
        <v>0</v>
      </c>
      <c r="V242" s="1">
        <v>208</v>
      </c>
      <c r="W242" s="1">
        <v>0</v>
      </c>
      <c r="X242" s="1">
        <v>950</v>
      </c>
      <c r="Y242" s="1">
        <v>9</v>
      </c>
      <c r="Z242" s="2">
        <v>1167</v>
      </c>
    </row>
    <row r="243" spans="17:26">
      <c r="R243" s="1" t="s">
        <v>30</v>
      </c>
      <c r="S243" s="1">
        <v>2012</v>
      </c>
      <c r="T243" s="2">
        <v>75727</v>
      </c>
      <c r="U243" s="1">
        <v>0</v>
      </c>
      <c r="V243" s="1">
        <v>0</v>
      </c>
      <c r="W243" s="2">
        <v>61034</v>
      </c>
      <c r="X243" s="1">
        <v>270</v>
      </c>
      <c r="Y243" s="1">
        <v>0</v>
      </c>
      <c r="Z243" s="2">
        <v>61304</v>
      </c>
    </row>
    <row r="244" spans="17:26">
      <c r="Q244" s="1" t="s">
        <v>29</v>
      </c>
      <c r="R244" s="1" t="s">
        <v>29</v>
      </c>
      <c r="S244" s="1">
        <v>1990</v>
      </c>
      <c r="T244" s="2">
        <v>7902</v>
      </c>
      <c r="U244" s="1">
        <v>0</v>
      </c>
      <c r="V244" s="1">
        <v>0</v>
      </c>
      <c r="W244" s="2">
        <v>2000</v>
      </c>
      <c r="X244" s="1">
        <v>0</v>
      </c>
      <c r="Y244" s="1">
        <v>0</v>
      </c>
      <c r="Z244" s="2">
        <v>2000</v>
      </c>
    </row>
    <row r="245" spans="17:26">
      <c r="R245" s="1" t="s">
        <v>29</v>
      </c>
      <c r="S245" s="1">
        <v>1991</v>
      </c>
      <c r="T245" s="2">
        <v>200100</v>
      </c>
      <c r="U245" s="1">
        <v>0</v>
      </c>
      <c r="V245" s="1">
        <v>0</v>
      </c>
      <c r="W245" s="2">
        <v>2040</v>
      </c>
      <c r="X245" s="1">
        <v>0</v>
      </c>
      <c r="Y245" s="1">
        <v>0</v>
      </c>
      <c r="Z245" s="2">
        <v>2040</v>
      </c>
    </row>
    <row r="246" spans="17:26">
      <c r="R246" s="1" t="s">
        <v>29</v>
      </c>
      <c r="S246" s="1">
        <v>1992</v>
      </c>
      <c r="T246" s="2">
        <v>180080</v>
      </c>
      <c r="U246" s="1">
        <v>10</v>
      </c>
      <c r="V246" s="1">
        <v>0</v>
      </c>
      <c r="W246" s="1">
        <v>51</v>
      </c>
      <c r="X246" s="1">
        <v>0</v>
      </c>
      <c r="Y246" s="1">
        <v>110</v>
      </c>
      <c r="Z246" s="1">
        <v>171</v>
      </c>
    </row>
    <row r="247" spans="17:26">
      <c r="R247" s="1" t="s">
        <v>29</v>
      </c>
      <c r="S247" s="1">
        <v>1993</v>
      </c>
      <c r="T247" s="2">
        <v>40000</v>
      </c>
      <c r="U247" s="1">
        <v>0</v>
      </c>
      <c r="V247" s="1">
        <v>0</v>
      </c>
      <c r="W247" s="1">
        <v>0</v>
      </c>
      <c r="X247" s="1">
        <v>0</v>
      </c>
      <c r="Y247" s="1">
        <v>0</v>
      </c>
      <c r="Z247" s="1">
        <v>0</v>
      </c>
    </row>
    <row r="248" spans="17:26">
      <c r="R248" s="1" t="s">
        <v>29</v>
      </c>
      <c r="S248" s="1">
        <v>1994</v>
      </c>
      <c r="T248" s="2">
        <v>200000</v>
      </c>
      <c r="U248" s="1">
        <v>0</v>
      </c>
      <c r="V248" s="1">
        <v>0</v>
      </c>
      <c r="W248" s="1">
        <v>0</v>
      </c>
      <c r="X248" s="1">
        <v>0</v>
      </c>
      <c r="Y248" s="1">
        <v>0</v>
      </c>
      <c r="Z248" s="1">
        <v>0</v>
      </c>
    </row>
    <row r="249" spans="17:26">
      <c r="R249" s="1" t="s">
        <v>29</v>
      </c>
      <c r="S249" s="1">
        <v>1995</v>
      </c>
      <c r="T249" s="1">
        <v>100</v>
      </c>
      <c r="U249" s="1">
        <v>0</v>
      </c>
      <c r="V249" s="1">
        <v>0</v>
      </c>
      <c r="W249" s="1">
        <v>0</v>
      </c>
      <c r="X249" s="1">
        <v>30</v>
      </c>
      <c r="Y249" s="1">
        <v>0</v>
      </c>
      <c r="Z249" s="1">
        <v>30</v>
      </c>
    </row>
    <row r="250" spans="17:26">
      <c r="R250" s="1" t="s">
        <v>29</v>
      </c>
      <c r="S250" s="1">
        <v>1996</v>
      </c>
      <c r="T250" s="2">
        <v>110000</v>
      </c>
      <c r="U250" s="1">
        <v>0</v>
      </c>
      <c r="V250" s="1">
        <v>0</v>
      </c>
      <c r="W250" s="1">
        <v>8</v>
      </c>
      <c r="X250" s="1">
        <v>12</v>
      </c>
      <c r="Y250" s="1">
        <v>0</v>
      </c>
      <c r="Z250" s="1">
        <v>20</v>
      </c>
    </row>
    <row r="251" spans="17:26">
      <c r="R251" s="1" t="s">
        <v>29</v>
      </c>
      <c r="S251" s="1">
        <v>1997</v>
      </c>
      <c r="T251" s="2">
        <v>197000</v>
      </c>
      <c r="U251" s="1">
        <v>0</v>
      </c>
      <c r="V251" s="1">
        <v>0</v>
      </c>
      <c r="W251" s="1">
        <v>0</v>
      </c>
      <c r="X251" s="1">
        <v>8</v>
      </c>
      <c r="Y251" s="1">
        <v>0</v>
      </c>
      <c r="Z251" s="1">
        <v>8</v>
      </c>
    </row>
    <row r="252" spans="17:26">
      <c r="R252" s="1" t="s">
        <v>29</v>
      </c>
      <c r="S252" s="1">
        <v>1998</v>
      </c>
      <c r="T252" s="2">
        <v>64240</v>
      </c>
      <c r="U252" s="1">
        <v>0</v>
      </c>
      <c r="V252" s="1">
        <v>0</v>
      </c>
      <c r="W252" s="1">
        <v>0</v>
      </c>
      <c r="X252" s="1">
        <v>0</v>
      </c>
      <c r="Y252" s="1">
        <v>0</v>
      </c>
      <c r="Z252" s="1">
        <v>0</v>
      </c>
    </row>
    <row r="253" spans="17:26">
      <c r="R253" s="1" t="s">
        <v>29</v>
      </c>
      <c r="S253" s="1">
        <v>1999</v>
      </c>
      <c r="T253" s="2">
        <v>65000</v>
      </c>
      <c r="U253" s="1">
        <v>0</v>
      </c>
      <c r="V253" s="1">
        <v>0</v>
      </c>
      <c r="W253" s="1">
        <v>0</v>
      </c>
      <c r="X253" s="1">
        <v>0</v>
      </c>
      <c r="Y253" s="1">
        <v>0</v>
      </c>
      <c r="Z253" s="1">
        <v>0</v>
      </c>
    </row>
    <row r="254" spans="17:26">
      <c r="R254" s="1" t="s">
        <v>29</v>
      </c>
      <c r="S254" s="1">
        <v>2000</v>
      </c>
      <c r="T254" s="2">
        <v>83800</v>
      </c>
      <c r="U254" s="1">
        <v>0</v>
      </c>
      <c r="V254" s="1">
        <v>0</v>
      </c>
      <c r="W254" s="1">
        <v>0</v>
      </c>
      <c r="X254" s="1">
        <v>0</v>
      </c>
      <c r="Y254" s="1">
        <v>0</v>
      </c>
      <c r="Z254" s="1">
        <v>0</v>
      </c>
    </row>
    <row r="255" spans="17:26">
      <c r="R255" s="1" t="s">
        <v>29</v>
      </c>
      <c r="S255" s="1">
        <v>2001</v>
      </c>
      <c r="T255" s="2">
        <v>322400</v>
      </c>
      <c r="U255" s="1">
        <v>0</v>
      </c>
      <c r="V255" s="1">
        <v>10</v>
      </c>
      <c r="W255" s="1">
        <v>62</v>
      </c>
      <c r="X255" s="1">
        <v>0</v>
      </c>
      <c r="Y255" s="1">
        <v>366</v>
      </c>
      <c r="Z255" s="1">
        <v>438</v>
      </c>
    </row>
    <row r="256" spans="17:26">
      <c r="R256" s="1" t="s">
        <v>29</v>
      </c>
      <c r="S256" s="1">
        <v>2002</v>
      </c>
      <c r="T256" s="1">
        <v>0</v>
      </c>
      <c r="U256" s="1">
        <v>0</v>
      </c>
      <c r="V256" s="1">
        <v>0</v>
      </c>
      <c r="W256" s="1">
        <v>0</v>
      </c>
      <c r="X256" s="1">
        <v>0</v>
      </c>
      <c r="Y256" s="1">
        <v>0</v>
      </c>
      <c r="Z256" s="1">
        <v>0</v>
      </c>
    </row>
    <row r="257" spans="17:26">
      <c r="R257" s="1" t="s">
        <v>29</v>
      </c>
      <c r="S257" s="1">
        <v>2003</v>
      </c>
      <c r="T257" s="2">
        <v>5000</v>
      </c>
      <c r="U257" s="1">
        <v>0</v>
      </c>
      <c r="V257" s="1">
        <v>0</v>
      </c>
      <c r="W257" s="1">
        <v>0</v>
      </c>
      <c r="X257" s="1">
        <v>300</v>
      </c>
      <c r="Y257" s="1">
        <v>0</v>
      </c>
      <c r="Z257" s="1">
        <v>300</v>
      </c>
    </row>
    <row r="258" spans="17:26">
      <c r="R258" s="1" t="s">
        <v>29</v>
      </c>
      <c r="S258" s="1">
        <v>2004</v>
      </c>
      <c r="T258" s="2">
        <v>8000</v>
      </c>
      <c r="U258" s="1">
        <v>0</v>
      </c>
      <c r="V258" s="1">
        <v>0</v>
      </c>
      <c r="W258" s="1">
        <v>0</v>
      </c>
      <c r="X258" s="1">
        <v>579</v>
      </c>
      <c r="Y258" s="1">
        <v>130</v>
      </c>
      <c r="Z258" s="1">
        <v>709</v>
      </c>
    </row>
    <row r="259" spans="17:26">
      <c r="R259" s="1" t="s">
        <v>29</v>
      </c>
      <c r="S259" s="1">
        <v>2005</v>
      </c>
      <c r="T259" s="2">
        <v>5250</v>
      </c>
      <c r="U259" s="1">
        <v>0</v>
      </c>
      <c r="V259" s="1">
        <v>0</v>
      </c>
      <c r="W259" s="1">
        <v>371</v>
      </c>
      <c r="X259" s="1">
        <v>304</v>
      </c>
      <c r="Y259" s="1">
        <v>0</v>
      </c>
      <c r="Z259" s="1">
        <v>675</v>
      </c>
    </row>
    <row r="260" spans="17:26">
      <c r="R260" s="1" t="s">
        <v>29</v>
      </c>
      <c r="S260" s="1">
        <v>2006</v>
      </c>
      <c r="T260" s="2">
        <v>16000</v>
      </c>
      <c r="U260" s="1">
        <v>370</v>
      </c>
      <c r="V260" s="1">
        <v>0</v>
      </c>
      <c r="W260" s="2">
        <v>1528</v>
      </c>
      <c r="X260" s="1">
        <v>325</v>
      </c>
      <c r="Y260" s="1">
        <v>0</v>
      </c>
      <c r="Z260" s="2">
        <v>2223</v>
      </c>
    </row>
    <row r="261" spans="17:26">
      <c r="R261" s="1" t="s">
        <v>29</v>
      </c>
      <c r="S261" s="1">
        <v>2007</v>
      </c>
      <c r="T261" s="2">
        <v>20860</v>
      </c>
      <c r="U261" s="1">
        <v>0</v>
      </c>
      <c r="V261" s="1">
        <v>0</v>
      </c>
      <c r="W261" s="1">
        <v>680</v>
      </c>
      <c r="X261" s="1">
        <v>180</v>
      </c>
      <c r="Y261" s="1">
        <v>0</v>
      </c>
      <c r="Z261" s="1">
        <v>860</v>
      </c>
    </row>
    <row r="262" spans="17:26">
      <c r="R262" s="1" t="s">
        <v>29</v>
      </c>
      <c r="S262" s="1">
        <v>2008</v>
      </c>
      <c r="T262" s="2">
        <v>20800</v>
      </c>
      <c r="U262" s="1">
        <v>0</v>
      </c>
      <c r="V262" s="1">
        <v>0</v>
      </c>
      <c r="W262" s="1">
        <v>0</v>
      </c>
      <c r="X262" s="1">
        <v>800</v>
      </c>
      <c r="Y262" s="1">
        <v>0</v>
      </c>
      <c r="Z262" s="1">
        <v>800</v>
      </c>
    </row>
    <row r="263" spans="17:26">
      <c r="R263" s="1" t="s">
        <v>29</v>
      </c>
      <c r="S263" s="1">
        <v>2009</v>
      </c>
      <c r="T263" s="2">
        <v>22000</v>
      </c>
      <c r="U263" s="1">
        <v>0</v>
      </c>
      <c r="V263" s="1">
        <v>0</v>
      </c>
      <c r="W263" s="1">
        <v>150</v>
      </c>
      <c r="X263" s="1">
        <v>827</v>
      </c>
      <c r="Y263" s="1">
        <v>0</v>
      </c>
      <c r="Z263" s="1">
        <v>977</v>
      </c>
    </row>
    <row r="264" spans="17:26">
      <c r="R264" s="1" t="s">
        <v>29</v>
      </c>
      <c r="S264" s="1">
        <v>2010</v>
      </c>
      <c r="T264" s="2">
        <v>20000</v>
      </c>
      <c r="U264" s="1">
        <v>0</v>
      </c>
      <c r="V264" s="1">
        <v>400</v>
      </c>
      <c r="W264" s="1">
        <v>650</v>
      </c>
      <c r="X264" s="1">
        <v>650</v>
      </c>
      <c r="Y264" s="1">
        <v>0</v>
      </c>
      <c r="Z264" s="2">
        <v>1700</v>
      </c>
    </row>
    <row r="265" spans="17:26">
      <c r="R265" s="1" t="s">
        <v>29</v>
      </c>
      <c r="S265" s="1">
        <v>2011</v>
      </c>
      <c r="T265" s="2">
        <v>25000</v>
      </c>
      <c r="U265" s="1">
        <v>0</v>
      </c>
      <c r="V265" s="1">
        <v>36</v>
      </c>
      <c r="W265" s="1">
        <v>250</v>
      </c>
      <c r="X265" s="2">
        <v>2255</v>
      </c>
      <c r="Y265" s="1">
        <v>0</v>
      </c>
      <c r="Z265" s="2">
        <v>2541</v>
      </c>
    </row>
    <row r="266" spans="17:26">
      <c r="R266" s="1" t="s">
        <v>29</v>
      </c>
      <c r="S266" s="1">
        <v>2012</v>
      </c>
      <c r="T266" s="2">
        <v>25000</v>
      </c>
      <c r="U266" s="1">
        <v>0</v>
      </c>
      <c r="V266" s="1">
        <v>0</v>
      </c>
      <c r="W266" s="1">
        <v>461</v>
      </c>
      <c r="X266" s="2">
        <v>2863</v>
      </c>
      <c r="Y266" s="1">
        <v>0</v>
      </c>
      <c r="Z266" s="2">
        <v>3324</v>
      </c>
    </row>
    <row r="267" spans="17:26">
      <c r="Q267" s="1" t="s">
        <v>28</v>
      </c>
      <c r="R267" s="1" t="s">
        <v>28</v>
      </c>
      <c r="S267" s="1">
        <v>1990</v>
      </c>
      <c r="T267" s="2">
        <v>50100</v>
      </c>
      <c r="U267" s="1">
        <v>0</v>
      </c>
      <c r="V267" s="1">
        <v>90</v>
      </c>
      <c r="W267" s="2">
        <v>1019</v>
      </c>
      <c r="X267" s="1">
        <v>0</v>
      </c>
      <c r="Y267" s="1">
        <v>0</v>
      </c>
      <c r="Z267" s="2">
        <v>1109</v>
      </c>
    </row>
    <row r="268" spans="17:26">
      <c r="R268" s="1" t="s">
        <v>28</v>
      </c>
      <c r="S268" s="1">
        <v>1991</v>
      </c>
      <c r="T268" s="2">
        <v>43890</v>
      </c>
      <c r="U268" s="1">
        <v>0</v>
      </c>
      <c r="V268" s="1">
        <v>53</v>
      </c>
      <c r="W268" s="2">
        <v>1842</v>
      </c>
      <c r="X268" s="1">
        <v>50</v>
      </c>
      <c r="Y268" s="1">
        <v>0</v>
      </c>
      <c r="Z268" s="2">
        <v>1945</v>
      </c>
    </row>
    <row r="269" spans="17:26">
      <c r="R269" s="1" t="s">
        <v>28</v>
      </c>
      <c r="S269" s="1">
        <v>1992</v>
      </c>
      <c r="T269" s="2">
        <v>369250</v>
      </c>
      <c r="U269" s="1">
        <v>0</v>
      </c>
      <c r="V269" s="1">
        <v>0</v>
      </c>
      <c r="W269" s="2">
        <v>1088</v>
      </c>
      <c r="X269" s="1">
        <v>0</v>
      </c>
      <c r="Y269" s="1">
        <v>0</v>
      </c>
      <c r="Z269" s="2">
        <v>1088</v>
      </c>
    </row>
    <row r="270" spans="17:26">
      <c r="R270" s="1" t="s">
        <v>28</v>
      </c>
      <c r="S270" s="1">
        <v>1993</v>
      </c>
      <c r="T270" s="2">
        <v>40950</v>
      </c>
      <c r="U270" s="1">
        <v>0</v>
      </c>
      <c r="V270" s="1">
        <v>0</v>
      </c>
      <c r="W270" s="1">
        <v>983</v>
      </c>
      <c r="X270" s="1">
        <v>0</v>
      </c>
      <c r="Y270" s="1">
        <v>0</v>
      </c>
      <c r="Z270" s="1">
        <v>983</v>
      </c>
    </row>
    <row r="271" spans="17:26">
      <c r="R271" s="1" t="s">
        <v>28</v>
      </c>
      <c r="S271" s="1">
        <v>1994</v>
      </c>
      <c r="T271" s="2">
        <v>436630</v>
      </c>
      <c r="U271" s="1">
        <v>0</v>
      </c>
      <c r="V271" s="1">
        <v>0</v>
      </c>
      <c r="W271" s="1">
        <v>848</v>
      </c>
      <c r="X271" s="1">
        <v>40</v>
      </c>
      <c r="Y271" s="1">
        <v>0</v>
      </c>
      <c r="Z271" s="1">
        <v>888</v>
      </c>
    </row>
    <row r="272" spans="17:26">
      <c r="R272" s="1" t="s">
        <v>28</v>
      </c>
      <c r="S272" s="1">
        <v>1995</v>
      </c>
      <c r="T272" s="2">
        <v>535130</v>
      </c>
      <c r="U272" s="1">
        <v>0</v>
      </c>
      <c r="V272" s="1">
        <v>10</v>
      </c>
      <c r="W272" s="1">
        <v>716</v>
      </c>
      <c r="X272" s="1">
        <v>30</v>
      </c>
      <c r="Y272" s="1">
        <v>0</v>
      </c>
      <c r="Z272" s="1">
        <v>756</v>
      </c>
    </row>
    <row r="273" spans="18:26">
      <c r="R273" s="1" t="s">
        <v>28</v>
      </c>
      <c r="S273" s="1">
        <v>1996</v>
      </c>
      <c r="T273" s="2">
        <v>427700</v>
      </c>
      <c r="U273" s="1">
        <v>0</v>
      </c>
      <c r="V273" s="1">
        <v>0</v>
      </c>
      <c r="W273" s="1">
        <v>710</v>
      </c>
      <c r="X273" s="1">
        <v>50</v>
      </c>
      <c r="Y273" s="1">
        <v>0</v>
      </c>
      <c r="Z273" s="1">
        <v>760</v>
      </c>
    </row>
    <row r="274" spans="18:26">
      <c r="R274" s="1" t="s">
        <v>28</v>
      </c>
      <c r="S274" s="1">
        <v>1997</v>
      </c>
      <c r="T274" s="2">
        <v>639700</v>
      </c>
      <c r="U274" s="1">
        <v>0</v>
      </c>
      <c r="V274" s="1">
        <v>80</v>
      </c>
      <c r="W274" s="1">
        <v>466</v>
      </c>
      <c r="X274" s="1">
        <v>0</v>
      </c>
      <c r="Y274" s="1">
        <v>0</v>
      </c>
      <c r="Z274" s="1">
        <v>546</v>
      </c>
    </row>
    <row r="275" spans="18:26">
      <c r="R275" s="1" t="s">
        <v>28</v>
      </c>
      <c r="S275" s="1">
        <v>1998</v>
      </c>
      <c r="T275" s="2">
        <v>430000</v>
      </c>
      <c r="U275" s="1">
        <v>0</v>
      </c>
      <c r="V275" s="1">
        <v>0</v>
      </c>
      <c r="W275" s="1">
        <v>21</v>
      </c>
      <c r="X275" s="1">
        <v>0</v>
      </c>
      <c r="Y275" s="1">
        <v>0</v>
      </c>
      <c r="Z275" s="1">
        <v>21</v>
      </c>
    </row>
    <row r="276" spans="18:26">
      <c r="R276" s="1" t="s">
        <v>28</v>
      </c>
      <c r="S276" s="1">
        <v>1999</v>
      </c>
      <c r="T276" s="2">
        <v>1300000</v>
      </c>
      <c r="U276" s="1">
        <v>0</v>
      </c>
      <c r="V276" s="1">
        <v>0</v>
      </c>
      <c r="W276" s="1">
        <v>200</v>
      </c>
      <c r="X276" s="1">
        <v>0</v>
      </c>
      <c r="Y276" s="1">
        <v>0</v>
      </c>
      <c r="Z276" s="1">
        <v>200</v>
      </c>
    </row>
    <row r="277" spans="18:26">
      <c r="R277" s="1" t="s">
        <v>28</v>
      </c>
      <c r="S277" s="1">
        <v>2000</v>
      </c>
      <c r="T277" s="2">
        <v>1120000</v>
      </c>
      <c r="U277" s="1">
        <v>0</v>
      </c>
      <c r="V277" s="1">
        <v>0</v>
      </c>
      <c r="W277" s="1">
        <v>86</v>
      </c>
      <c r="X277" s="1">
        <v>0</v>
      </c>
      <c r="Y277" s="1">
        <v>0</v>
      </c>
      <c r="Z277" s="1">
        <v>86</v>
      </c>
    </row>
    <row r="278" spans="18:26">
      <c r="R278" s="1" t="s">
        <v>28</v>
      </c>
      <c r="S278" s="1">
        <v>2001</v>
      </c>
      <c r="T278" s="2">
        <v>900000</v>
      </c>
      <c r="U278" s="1">
        <v>0</v>
      </c>
      <c r="V278" s="1">
        <v>0</v>
      </c>
      <c r="W278" s="1">
        <v>272</v>
      </c>
      <c r="X278" s="1">
        <v>0</v>
      </c>
      <c r="Y278" s="1">
        <v>0</v>
      </c>
      <c r="Z278" s="1">
        <v>272</v>
      </c>
    </row>
    <row r="279" spans="18:26">
      <c r="R279" s="1" t="s">
        <v>28</v>
      </c>
      <c r="S279" s="1">
        <v>2002</v>
      </c>
      <c r="T279" s="1">
        <v>0</v>
      </c>
      <c r="U279" s="1">
        <v>0</v>
      </c>
      <c r="V279" s="1">
        <v>0</v>
      </c>
      <c r="W279" s="1">
        <v>0</v>
      </c>
      <c r="X279" s="1">
        <v>0</v>
      </c>
      <c r="Y279" s="1">
        <v>0</v>
      </c>
      <c r="Z279" s="1">
        <v>0</v>
      </c>
    </row>
    <row r="280" spans="18:26">
      <c r="R280" s="1" t="s">
        <v>28</v>
      </c>
      <c r="S280" s="1">
        <v>2003</v>
      </c>
      <c r="T280" s="2">
        <v>14283</v>
      </c>
      <c r="U280" s="1">
        <v>0</v>
      </c>
      <c r="V280" s="1">
        <v>0</v>
      </c>
      <c r="W280" s="1">
        <v>51</v>
      </c>
      <c r="X280" s="1">
        <v>0</v>
      </c>
      <c r="Y280" s="1">
        <v>0</v>
      </c>
      <c r="Z280" s="1">
        <v>51</v>
      </c>
    </row>
    <row r="281" spans="18:26">
      <c r="R281" s="1" t="s">
        <v>28</v>
      </c>
      <c r="S281" s="1">
        <v>2004</v>
      </c>
      <c r="T281" s="2">
        <v>5628</v>
      </c>
      <c r="U281" s="1">
        <v>0</v>
      </c>
      <c r="V281" s="1">
        <v>570</v>
      </c>
      <c r="W281" s="1">
        <v>706</v>
      </c>
      <c r="X281" s="1">
        <v>0</v>
      </c>
      <c r="Y281" s="1">
        <v>0</v>
      </c>
      <c r="Z281" s="2">
        <v>1276</v>
      </c>
    </row>
    <row r="282" spans="18:26">
      <c r="R282" s="1" t="s">
        <v>28</v>
      </c>
      <c r="S282" s="1">
        <v>2005</v>
      </c>
      <c r="T282" s="2">
        <v>7449</v>
      </c>
      <c r="U282" s="1">
        <v>0</v>
      </c>
      <c r="V282" s="1">
        <v>0</v>
      </c>
      <c r="W282" s="1">
        <v>176</v>
      </c>
      <c r="X282" s="2">
        <v>3473</v>
      </c>
      <c r="Y282" s="1">
        <v>8</v>
      </c>
      <c r="Z282" s="2">
        <v>3657</v>
      </c>
    </row>
    <row r="283" spans="18:26">
      <c r="R283" s="1" t="s">
        <v>28</v>
      </c>
      <c r="S283" s="1">
        <v>2006</v>
      </c>
      <c r="T283" s="2">
        <v>51874</v>
      </c>
      <c r="U283" s="1">
        <v>0</v>
      </c>
      <c r="V283" s="1">
        <v>10</v>
      </c>
      <c r="W283" s="2">
        <v>4781</v>
      </c>
      <c r="X283" s="1">
        <v>415</v>
      </c>
      <c r="Y283" s="1">
        <v>336</v>
      </c>
      <c r="Z283" s="2">
        <v>5542</v>
      </c>
    </row>
    <row r="284" spans="18:26">
      <c r="R284" s="1" t="s">
        <v>28</v>
      </c>
      <c r="S284" s="1">
        <v>2007</v>
      </c>
      <c r="T284" s="2">
        <v>65073</v>
      </c>
      <c r="U284" s="1">
        <v>0</v>
      </c>
      <c r="V284" s="2">
        <v>2659</v>
      </c>
      <c r="W284" s="2">
        <v>3909</v>
      </c>
      <c r="X284" s="1">
        <v>256</v>
      </c>
      <c r="Y284" s="1">
        <v>376</v>
      </c>
      <c r="Z284" s="2">
        <v>7200</v>
      </c>
    </row>
    <row r="285" spans="18:26">
      <c r="R285" s="1" t="s">
        <v>28</v>
      </c>
      <c r="S285" s="1">
        <v>2008</v>
      </c>
      <c r="T285" s="2">
        <v>68863</v>
      </c>
      <c r="U285" s="1">
        <v>0</v>
      </c>
      <c r="V285" s="1">
        <v>0</v>
      </c>
      <c r="W285" s="2">
        <v>3870</v>
      </c>
      <c r="X285" s="1">
        <v>0</v>
      </c>
      <c r="Y285" s="1">
        <v>820</v>
      </c>
      <c r="Z285" s="2">
        <v>4690</v>
      </c>
    </row>
    <row r="286" spans="18:26">
      <c r="R286" s="1" t="s">
        <v>28</v>
      </c>
      <c r="S286" s="1">
        <v>2009</v>
      </c>
      <c r="T286" s="2">
        <v>48826</v>
      </c>
      <c r="U286" s="1">
        <v>40</v>
      </c>
      <c r="V286" s="1">
        <v>3</v>
      </c>
      <c r="W286" s="1">
        <v>470</v>
      </c>
      <c r="X286" s="1">
        <v>225</v>
      </c>
      <c r="Y286" s="1">
        <v>922</v>
      </c>
      <c r="Z286" s="2">
        <v>1660</v>
      </c>
    </row>
    <row r="287" spans="18:26">
      <c r="R287" s="1" t="s">
        <v>28</v>
      </c>
      <c r="S287" s="1">
        <v>2010</v>
      </c>
      <c r="T287" s="2">
        <v>8505</v>
      </c>
      <c r="U287" s="1">
        <v>0</v>
      </c>
      <c r="V287" s="1">
        <v>0</v>
      </c>
      <c r="W287" s="1">
        <v>0</v>
      </c>
      <c r="X287" s="1">
        <v>0</v>
      </c>
      <c r="Y287" s="1">
        <v>0</v>
      </c>
      <c r="Z287" s="1">
        <v>0</v>
      </c>
    </row>
    <row r="288" spans="18:26">
      <c r="R288" s="1" t="s">
        <v>28</v>
      </c>
      <c r="S288" s="1">
        <v>2011</v>
      </c>
      <c r="T288" s="2">
        <v>64450</v>
      </c>
      <c r="U288" s="1">
        <v>0</v>
      </c>
      <c r="V288" s="1">
        <v>754</v>
      </c>
      <c r="W288" s="1">
        <v>375</v>
      </c>
      <c r="X288" s="1">
        <v>550</v>
      </c>
      <c r="Y288" s="1">
        <v>65</v>
      </c>
      <c r="Z288" s="2">
        <v>1743</v>
      </c>
    </row>
    <row r="289" spans="17:26">
      <c r="R289" s="1" t="s">
        <v>28</v>
      </c>
      <c r="S289" s="1">
        <v>2012</v>
      </c>
      <c r="T289" s="2">
        <v>40000</v>
      </c>
      <c r="U289" s="1">
        <v>0</v>
      </c>
      <c r="V289" s="1">
        <v>754</v>
      </c>
      <c r="W289" s="1">
        <v>553</v>
      </c>
      <c r="X289" s="1">
        <v>475</v>
      </c>
      <c r="Y289" s="1">
        <v>0</v>
      </c>
      <c r="Z289" s="2">
        <v>1782</v>
      </c>
    </row>
    <row r="290" spans="17:26">
      <c r="Q290" s="1" t="s">
        <v>27</v>
      </c>
      <c r="R290" s="1" t="s">
        <v>27</v>
      </c>
      <c r="S290" s="1">
        <v>1990</v>
      </c>
      <c r="T290" s="2">
        <v>37204</v>
      </c>
      <c r="U290" s="1">
        <v>270</v>
      </c>
      <c r="V290" s="1">
        <v>0</v>
      </c>
      <c r="W290" s="2">
        <v>2308</v>
      </c>
      <c r="X290" s="1">
        <v>220</v>
      </c>
      <c r="Y290" s="1">
        <v>0</v>
      </c>
      <c r="Z290" s="2">
        <v>2798</v>
      </c>
    </row>
    <row r="291" spans="17:26">
      <c r="R291" s="1" t="s">
        <v>27</v>
      </c>
      <c r="S291" s="1">
        <v>1991</v>
      </c>
      <c r="T291" s="2">
        <v>40297</v>
      </c>
      <c r="U291" s="1">
        <v>34</v>
      </c>
      <c r="V291" s="1">
        <v>0</v>
      </c>
      <c r="W291" s="1">
        <v>181</v>
      </c>
      <c r="X291" s="1">
        <v>172</v>
      </c>
      <c r="Y291" s="1">
        <v>0</v>
      </c>
      <c r="Z291" s="1">
        <v>387</v>
      </c>
    </row>
    <row r="292" spans="17:26">
      <c r="R292" s="1" t="s">
        <v>27</v>
      </c>
      <c r="S292" s="1">
        <v>1992</v>
      </c>
      <c r="T292" s="2">
        <v>217345</v>
      </c>
      <c r="U292" s="1">
        <v>0</v>
      </c>
      <c r="V292" s="1">
        <v>0</v>
      </c>
      <c r="W292" s="1">
        <v>19</v>
      </c>
      <c r="X292" s="1">
        <v>10</v>
      </c>
      <c r="Y292" s="1">
        <v>0</v>
      </c>
      <c r="Z292" s="1">
        <v>29</v>
      </c>
    </row>
    <row r="293" spans="17:26">
      <c r="R293" s="1" t="s">
        <v>27</v>
      </c>
      <c r="S293" s="1">
        <v>1993</v>
      </c>
      <c r="T293" s="2">
        <v>459056</v>
      </c>
      <c r="U293" s="1">
        <v>0</v>
      </c>
      <c r="V293" s="1">
        <v>0</v>
      </c>
      <c r="W293" s="1">
        <v>91</v>
      </c>
      <c r="X293" s="1">
        <v>1</v>
      </c>
      <c r="Y293" s="1">
        <v>0</v>
      </c>
      <c r="Z293" s="1">
        <v>92</v>
      </c>
    </row>
    <row r="294" spans="17:26">
      <c r="R294" s="1" t="s">
        <v>27</v>
      </c>
      <c r="S294" s="1">
        <v>1994</v>
      </c>
      <c r="T294" s="2">
        <v>406500</v>
      </c>
      <c r="U294" s="1">
        <v>0</v>
      </c>
      <c r="V294" s="1">
        <v>0</v>
      </c>
      <c r="W294" s="1">
        <v>140</v>
      </c>
      <c r="X294" s="1">
        <v>0</v>
      </c>
      <c r="Y294" s="1">
        <v>0</v>
      </c>
      <c r="Z294" s="1">
        <v>140</v>
      </c>
    </row>
    <row r="295" spans="17:26">
      <c r="R295" s="1" t="s">
        <v>27</v>
      </c>
      <c r="S295" s="1">
        <v>1995</v>
      </c>
      <c r="T295" s="2">
        <v>1500</v>
      </c>
      <c r="U295" s="1">
        <v>0</v>
      </c>
      <c r="V295" s="1">
        <v>0</v>
      </c>
      <c r="W295" s="1">
        <v>41</v>
      </c>
      <c r="X295" s="1">
        <v>0</v>
      </c>
      <c r="Y295" s="1">
        <v>0</v>
      </c>
      <c r="Z295" s="1">
        <v>41</v>
      </c>
    </row>
    <row r="296" spans="17:26">
      <c r="R296" s="1" t="s">
        <v>27</v>
      </c>
      <c r="S296" s="1">
        <v>1996</v>
      </c>
      <c r="T296" s="2">
        <v>9310</v>
      </c>
      <c r="U296" s="1">
        <v>0</v>
      </c>
      <c r="V296" s="1">
        <v>0</v>
      </c>
      <c r="W296" s="1">
        <v>133</v>
      </c>
      <c r="X296" s="1">
        <v>0</v>
      </c>
      <c r="Y296" s="1">
        <v>0</v>
      </c>
      <c r="Z296" s="1">
        <v>133</v>
      </c>
    </row>
    <row r="297" spans="17:26">
      <c r="R297" s="1" t="s">
        <v>27</v>
      </c>
      <c r="S297" s="1">
        <v>1997</v>
      </c>
      <c r="T297" s="2">
        <v>362924</v>
      </c>
      <c r="U297" s="1">
        <v>0</v>
      </c>
      <c r="V297" s="1">
        <v>0</v>
      </c>
      <c r="W297" s="1">
        <v>101</v>
      </c>
      <c r="X297" s="1">
        <v>0</v>
      </c>
      <c r="Y297" s="1">
        <v>0</v>
      </c>
      <c r="Z297" s="1">
        <v>101</v>
      </c>
    </row>
    <row r="298" spans="17:26">
      <c r="R298" s="1" t="s">
        <v>27</v>
      </c>
      <c r="S298" s="1">
        <v>1998</v>
      </c>
      <c r="T298" s="2">
        <v>73033</v>
      </c>
      <c r="U298" s="1">
        <v>0</v>
      </c>
      <c r="V298" s="1">
        <v>0</v>
      </c>
      <c r="W298" s="1">
        <v>3</v>
      </c>
      <c r="X298" s="1">
        <v>0</v>
      </c>
      <c r="Y298" s="1">
        <v>0</v>
      </c>
      <c r="Z298" s="1">
        <v>3</v>
      </c>
    </row>
    <row r="299" spans="17:26">
      <c r="R299" s="1" t="s">
        <v>27</v>
      </c>
      <c r="S299" s="1">
        <v>1999</v>
      </c>
      <c r="T299" s="2">
        <v>59939</v>
      </c>
      <c r="U299" s="1">
        <v>0</v>
      </c>
      <c r="V299" s="1">
        <v>0</v>
      </c>
      <c r="W299" s="1">
        <v>118</v>
      </c>
      <c r="X299" s="1">
        <v>0</v>
      </c>
      <c r="Y299" s="1">
        <v>0</v>
      </c>
      <c r="Z299" s="1">
        <v>118</v>
      </c>
    </row>
    <row r="300" spans="17:26">
      <c r="R300" s="1" t="s">
        <v>27</v>
      </c>
      <c r="S300" s="1">
        <v>2000</v>
      </c>
      <c r="T300" s="2">
        <v>260000</v>
      </c>
      <c r="U300" s="1">
        <v>0</v>
      </c>
      <c r="V300" s="1">
        <v>0</v>
      </c>
      <c r="W300" s="1">
        <v>374</v>
      </c>
      <c r="X300" s="1">
        <v>0</v>
      </c>
      <c r="Y300" s="1">
        <v>0</v>
      </c>
      <c r="Z300" s="1">
        <v>374</v>
      </c>
    </row>
    <row r="301" spans="17:26">
      <c r="R301" s="1" t="s">
        <v>27</v>
      </c>
      <c r="S301" s="1">
        <v>2001</v>
      </c>
      <c r="T301" s="2">
        <v>49500</v>
      </c>
      <c r="U301" s="1">
        <v>0</v>
      </c>
      <c r="V301" s="1">
        <v>0</v>
      </c>
      <c r="W301" s="1">
        <v>136</v>
      </c>
      <c r="X301" s="1">
        <v>0</v>
      </c>
      <c r="Y301" s="1">
        <v>0</v>
      </c>
      <c r="Z301" s="1">
        <v>136</v>
      </c>
    </row>
    <row r="302" spans="17:26">
      <c r="R302" s="1" t="s">
        <v>27</v>
      </c>
      <c r="S302" s="1">
        <v>2002</v>
      </c>
      <c r="T302" s="2">
        <v>80000</v>
      </c>
      <c r="U302" s="1">
        <v>0</v>
      </c>
      <c r="V302" s="1">
        <v>0</v>
      </c>
      <c r="W302" s="1">
        <v>305</v>
      </c>
      <c r="X302" s="1">
        <v>0</v>
      </c>
      <c r="Y302" s="1">
        <v>0</v>
      </c>
      <c r="Z302" s="1">
        <v>305</v>
      </c>
    </row>
    <row r="303" spans="17:26">
      <c r="R303" s="1" t="s">
        <v>27</v>
      </c>
      <c r="S303" s="1">
        <v>2003</v>
      </c>
      <c r="T303" s="2">
        <v>5400</v>
      </c>
      <c r="U303" s="1">
        <v>0</v>
      </c>
      <c r="V303" s="1">
        <v>0</v>
      </c>
      <c r="W303" s="1">
        <v>490</v>
      </c>
      <c r="X303" s="1">
        <v>0</v>
      </c>
      <c r="Y303" s="1">
        <v>0</v>
      </c>
      <c r="Z303" s="1">
        <v>490</v>
      </c>
    </row>
    <row r="304" spans="17:26">
      <c r="R304" s="1" t="s">
        <v>27</v>
      </c>
      <c r="S304" s="1">
        <v>2004</v>
      </c>
      <c r="T304" s="2">
        <v>6440</v>
      </c>
      <c r="U304" s="1">
        <v>0</v>
      </c>
      <c r="V304" s="1">
        <v>0</v>
      </c>
      <c r="W304" s="2">
        <v>1260</v>
      </c>
      <c r="X304" s="1">
        <v>0</v>
      </c>
      <c r="Y304" s="1">
        <v>0</v>
      </c>
      <c r="Z304" s="2">
        <v>1260</v>
      </c>
    </row>
    <row r="305" spans="17:26">
      <c r="R305" s="1" t="s">
        <v>27</v>
      </c>
      <c r="S305" s="1">
        <v>2005</v>
      </c>
      <c r="T305" s="2">
        <v>12020</v>
      </c>
      <c r="U305" s="1">
        <v>0</v>
      </c>
      <c r="V305" s="1">
        <v>0</v>
      </c>
      <c r="W305" s="1">
        <v>595</v>
      </c>
      <c r="X305" s="1">
        <v>0</v>
      </c>
      <c r="Y305" s="1">
        <v>0</v>
      </c>
      <c r="Z305" s="1">
        <v>595</v>
      </c>
    </row>
    <row r="306" spans="17:26">
      <c r="R306" s="1" t="s">
        <v>27</v>
      </c>
      <c r="S306" s="1">
        <v>2006</v>
      </c>
      <c r="T306" s="2">
        <v>21234</v>
      </c>
      <c r="U306" s="1">
        <v>50</v>
      </c>
      <c r="V306" s="1">
        <v>42</v>
      </c>
      <c r="W306" s="2">
        <v>1028</v>
      </c>
      <c r="X306" s="1">
        <v>106</v>
      </c>
      <c r="Y306" s="1">
        <v>0</v>
      </c>
      <c r="Z306" s="2">
        <v>1226</v>
      </c>
    </row>
    <row r="307" spans="17:26">
      <c r="R307" s="1" t="s">
        <v>27</v>
      </c>
      <c r="S307" s="1">
        <v>2007</v>
      </c>
      <c r="T307" s="2">
        <v>23393</v>
      </c>
      <c r="U307" s="1">
        <v>0</v>
      </c>
      <c r="V307" s="1">
        <v>0</v>
      </c>
      <c r="W307" s="2">
        <v>1304</v>
      </c>
      <c r="X307" s="1">
        <v>250</v>
      </c>
      <c r="Y307" s="1">
        <v>88</v>
      </c>
      <c r="Z307" s="2">
        <v>1642</v>
      </c>
    </row>
    <row r="308" spans="17:26">
      <c r="R308" s="1" t="s">
        <v>27</v>
      </c>
      <c r="S308" s="1">
        <v>2008</v>
      </c>
      <c r="T308" s="2">
        <v>36257</v>
      </c>
      <c r="U308" s="1">
        <v>100</v>
      </c>
      <c r="V308" s="1">
        <v>0</v>
      </c>
      <c r="W308" s="2">
        <v>1560</v>
      </c>
      <c r="X308" s="1">
        <v>755</v>
      </c>
      <c r="Y308" s="2">
        <v>1108</v>
      </c>
      <c r="Z308" s="2">
        <v>3523</v>
      </c>
    </row>
    <row r="309" spans="17:26">
      <c r="R309" s="1" t="s">
        <v>27</v>
      </c>
      <c r="S309" s="1">
        <v>2009</v>
      </c>
      <c r="T309" s="2">
        <v>19752</v>
      </c>
      <c r="U309" s="1">
        <v>0</v>
      </c>
      <c r="V309" s="1">
        <v>0</v>
      </c>
      <c r="W309" s="1">
        <v>757</v>
      </c>
      <c r="X309" s="1">
        <v>780</v>
      </c>
      <c r="Y309" s="1">
        <v>40</v>
      </c>
      <c r="Z309" s="2">
        <v>1577</v>
      </c>
    </row>
    <row r="310" spans="17:26">
      <c r="R310" s="1" t="s">
        <v>27</v>
      </c>
      <c r="S310" s="1">
        <v>2010</v>
      </c>
      <c r="T310" s="2">
        <v>24095</v>
      </c>
      <c r="U310" s="1">
        <v>0</v>
      </c>
      <c r="V310" s="1">
        <v>0</v>
      </c>
      <c r="W310" s="1">
        <v>186</v>
      </c>
      <c r="X310" s="1">
        <v>112</v>
      </c>
      <c r="Y310" s="1">
        <v>82</v>
      </c>
      <c r="Z310" s="1">
        <v>380</v>
      </c>
    </row>
    <row r="311" spans="17:26">
      <c r="R311" s="1" t="s">
        <v>27</v>
      </c>
      <c r="S311" s="1">
        <v>2011</v>
      </c>
      <c r="T311" s="2">
        <v>10515</v>
      </c>
      <c r="U311" s="1">
        <v>0</v>
      </c>
      <c r="V311" s="1">
        <v>0</v>
      </c>
      <c r="W311" s="1">
        <v>55</v>
      </c>
      <c r="X311" s="2">
        <v>1942</v>
      </c>
      <c r="Y311" s="1">
        <v>0</v>
      </c>
      <c r="Z311" s="2">
        <v>1997</v>
      </c>
    </row>
    <row r="312" spans="17:26">
      <c r="R312" s="1" t="s">
        <v>27</v>
      </c>
      <c r="S312" s="1">
        <v>2012</v>
      </c>
      <c r="T312" s="2">
        <v>20000</v>
      </c>
      <c r="U312" s="1">
        <v>0</v>
      </c>
      <c r="V312" s="2">
        <v>1656</v>
      </c>
      <c r="W312" s="1">
        <v>0</v>
      </c>
      <c r="X312" s="1">
        <v>0</v>
      </c>
      <c r="Y312" s="1">
        <v>0</v>
      </c>
      <c r="Z312" s="2">
        <v>1656</v>
      </c>
    </row>
    <row r="313" spans="17:26">
      <c r="Q313" s="1" t="s">
        <v>26</v>
      </c>
      <c r="R313" s="1" t="s">
        <v>26</v>
      </c>
      <c r="S313" s="1">
        <v>1990</v>
      </c>
      <c r="T313" s="2">
        <v>25418</v>
      </c>
      <c r="U313" s="1">
        <v>0</v>
      </c>
      <c r="V313" s="1">
        <v>0</v>
      </c>
      <c r="W313" s="2">
        <v>1075</v>
      </c>
      <c r="X313" s="2">
        <v>1168</v>
      </c>
      <c r="Y313" s="1">
        <v>0</v>
      </c>
      <c r="Z313" s="2">
        <v>2243</v>
      </c>
    </row>
    <row r="314" spans="17:26">
      <c r="R314" s="1" t="s">
        <v>26</v>
      </c>
      <c r="S314" s="1">
        <v>1991</v>
      </c>
      <c r="T314" s="2">
        <v>18948</v>
      </c>
      <c r="U314" s="1">
        <v>0</v>
      </c>
      <c r="V314" s="1">
        <v>0</v>
      </c>
      <c r="W314" s="1">
        <v>802</v>
      </c>
      <c r="X314" s="2">
        <v>1085</v>
      </c>
      <c r="Y314" s="1">
        <v>0</v>
      </c>
      <c r="Z314" s="2">
        <v>1887</v>
      </c>
    </row>
    <row r="315" spans="17:26">
      <c r="R315" s="1" t="s">
        <v>26</v>
      </c>
      <c r="S315" s="1">
        <v>1992</v>
      </c>
      <c r="T315" s="2">
        <v>797419</v>
      </c>
      <c r="U315" s="1">
        <v>0</v>
      </c>
      <c r="V315" s="1">
        <v>0</v>
      </c>
      <c r="W315" s="1">
        <v>13</v>
      </c>
      <c r="X315" s="2">
        <v>1562</v>
      </c>
      <c r="Y315" s="1">
        <v>0</v>
      </c>
      <c r="Z315" s="2">
        <v>1575</v>
      </c>
    </row>
    <row r="316" spans="17:26">
      <c r="R316" s="1" t="s">
        <v>26</v>
      </c>
      <c r="S316" s="1">
        <v>1993</v>
      </c>
      <c r="T316" s="2">
        <v>359703</v>
      </c>
      <c r="U316" s="1">
        <v>0</v>
      </c>
      <c r="V316" s="1">
        <v>25</v>
      </c>
      <c r="W316" s="2">
        <v>1070</v>
      </c>
      <c r="X316" s="2">
        <v>1194</v>
      </c>
      <c r="Y316" s="1">
        <v>0</v>
      </c>
      <c r="Z316" s="2">
        <v>2289</v>
      </c>
    </row>
    <row r="317" spans="17:26">
      <c r="R317" s="1" t="s">
        <v>26</v>
      </c>
      <c r="S317" s="1">
        <v>1994</v>
      </c>
      <c r="T317" s="2">
        <v>346844</v>
      </c>
      <c r="U317" s="1">
        <v>0</v>
      </c>
      <c r="V317" s="1">
        <v>25</v>
      </c>
      <c r="W317" s="1">
        <v>136</v>
      </c>
      <c r="X317" s="2">
        <v>1527</v>
      </c>
      <c r="Y317" s="1">
        <v>10</v>
      </c>
      <c r="Z317" s="2">
        <v>1698</v>
      </c>
    </row>
    <row r="318" spans="17:26">
      <c r="R318" s="1" t="s">
        <v>26</v>
      </c>
      <c r="S318" s="1">
        <v>1995</v>
      </c>
      <c r="T318" s="2">
        <v>40160</v>
      </c>
      <c r="U318" s="1">
        <v>0</v>
      </c>
      <c r="V318" s="1">
        <v>0</v>
      </c>
      <c r="W318" s="1">
        <v>71</v>
      </c>
      <c r="X318" s="1">
        <v>237</v>
      </c>
      <c r="Y318" s="1">
        <v>0</v>
      </c>
      <c r="Z318" s="1">
        <v>308</v>
      </c>
    </row>
    <row r="319" spans="17:26">
      <c r="R319" s="1" t="s">
        <v>26</v>
      </c>
      <c r="S319" s="1">
        <v>1996</v>
      </c>
      <c r="T319" s="2">
        <v>986700</v>
      </c>
      <c r="U319" s="1">
        <v>0</v>
      </c>
      <c r="V319" s="1">
        <v>0</v>
      </c>
      <c r="W319" s="1">
        <v>242</v>
      </c>
      <c r="X319" s="1">
        <v>5</v>
      </c>
      <c r="Y319" s="1">
        <v>1</v>
      </c>
      <c r="Z319" s="1">
        <v>248</v>
      </c>
    </row>
    <row r="320" spans="17:26">
      <c r="R320" s="1" t="s">
        <v>26</v>
      </c>
      <c r="S320" s="1">
        <v>1997</v>
      </c>
      <c r="T320" s="2">
        <v>420060</v>
      </c>
      <c r="U320" s="1">
        <v>0</v>
      </c>
      <c r="V320" s="1">
        <v>0</v>
      </c>
      <c r="W320" s="1">
        <v>17</v>
      </c>
      <c r="X320" s="2">
        <v>2626</v>
      </c>
      <c r="Y320" s="1">
        <v>0</v>
      </c>
      <c r="Z320" s="2">
        <v>2643</v>
      </c>
    </row>
    <row r="321" spans="17:26">
      <c r="R321" s="1" t="s">
        <v>26</v>
      </c>
      <c r="S321" s="1">
        <v>1998</v>
      </c>
      <c r="T321" s="2">
        <v>780936</v>
      </c>
      <c r="U321" s="1">
        <v>0</v>
      </c>
      <c r="V321" s="1">
        <v>0</v>
      </c>
      <c r="W321" s="1">
        <v>107</v>
      </c>
      <c r="X321" s="1">
        <v>403</v>
      </c>
      <c r="Y321" s="1">
        <v>0</v>
      </c>
      <c r="Z321" s="1">
        <v>510</v>
      </c>
    </row>
    <row r="322" spans="17:26">
      <c r="R322" s="1" t="s">
        <v>26</v>
      </c>
      <c r="S322" s="1">
        <v>1999</v>
      </c>
      <c r="T322" s="2">
        <v>610469</v>
      </c>
      <c r="U322" s="1">
        <v>0</v>
      </c>
      <c r="V322" s="1">
        <v>0</v>
      </c>
      <c r="W322" s="1">
        <v>180</v>
      </c>
      <c r="X322" s="1">
        <v>0</v>
      </c>
      <c r="Y322" s="1">
        <v>0</v>
      </c>
      <c r="Z322" s="1">
        <v>180</v>
      </c>
    </row>
    <row r="323" spans="17:26">
      <c r="R323" s="1" t="s">
        <v>26</v>
      </c>
      <c r="S323" s="1">
        <v>2000</v>
      </c>
      <c r="T323" s="2">
        <v>540350</v>
      </c>
      <c r="U323" s="1">
        <v>0</v>
      </c>
      <c r="V323" s="1">
        <v>0</v>
      </c>
      <c r="W323" s="1">
        <v>136</v>
      </c>
      <c r="X323" s="1">
        <v>0</v>
      </c>
      <c r="Y323" s="1">
        <v>0</v>
      </c>
      <c r="Z323" s="1">
        <v>136</v>
      </c>
    </row>
    <row r="324" spans="17:26">
      <c r="R324" s="1" t="s">
        <v>26</v>
      </c>
      <c r="S324" s="1">
        <v>2001</v>
      </c>
      <c r="T324" s="2">
        <v>604433</v>
      </c>
      <c r="U324" s="1">
        <v>0</v>
      </c>
      <c r="V324" s="1">
        <v>0</v>
      </c>
      <c r="W324" s="1">
        <v>235</v>
      </c>
      <c r="X324" s="1">
        <v>0</v>
      </c>
      <c r="Y324" s="1">
        <v>0</v>
      </c>
      <c r="Z324" s="1">
        <v>235</v>
      </c>
    </row>
    <row r="325" spans="17:26">
      <c r="R325" s="1" t="s">
        <v>26</v>
      </c>
      <c r="S325" s="1">
        <v>2002</v>
      </c>
      <c r="T325" s="2">
        <v>546855</v>
      </c>
      <c r="U325" s="1">
        <v>0</v>
      </c>
      <c r="V325" s="1">
        <v>0</v>
      </c>
      <c r="W325" s="1">
        <v>5</v>
      </c>
      <c r="X325" s="1">
        <v>0</v>
      </c>
      <c r="Y325" s="1">
        <v>0</v>
      </c>
      <c r="Z325" s="1">
        <v>5</v>
      </c>
    </row>
    <row r="326" spans="17:26">
      <c r="R326" s="1" t="s">
        <v>26</v>
      </c>
      <c r="S326" s="1">
        <v>2003</v>
      </c>
      <c r="T326" s="2">
        <v>7698</v>
      </c>
      <c r="U326" s="1">
        <v>0</v>
      </c>
      <c r="V326" s="1">
        <v>550</v>
      </c>
      <c r="W326" s="2">
        <v>1600</v>
      </c>
      <c r="X326" s="2">
        <v>4648</v>
      </c>
      <c r="Y326" s="1">
        <v>0</v>
      </c>
      <c r="Z326" s="2">
        <v>6798</v>
      </c>
    </row>
    <row r="327" spans="17:26">
      <c r="R327" s="1" t="s">
        <v>26</v>
      </c>
      <c r="S327" s="1">
        <v>2004</v>
      </c>
      <c r="T327" s="2">
        <v>12200</v>
      </c>
      <c r="U327" s="1">
        <v>0</v>
      </c>
      <c r="V327" s="2">
        <v>1000</v>
      </c>
      <c r="W327" s="1">
        <v>0</v>
      </c>
      <c r="X327" s="2">
        <v>4488</v>
      </c>
      <c r="Y327" s="1">
        <v>0</v>
      </c>
      <c r="Z327" s="2">
        <v>5488</v>
      </c>
    </row>
    <row r="328" spans="17:26">
      <c r="R328" s="1" t="s">
        <v>26</v>
      </c>
      <c r="S328" s="1">
        <v>2005</v>
      </c>
      <c r="T328" s="2">
        <v>14026</v>
      </c>
      <c r="U328" s="1">
        <v>0</v>
      </c>
      <c r="V328" s="2">
        <v>1319</v>
      </c>
      <c r="W328" s="1">
        <v>0</v>
      </c>
      <c r="X328" s="1">
        <v>533</v>
      </c>
      <c r="Y328" s="1">
        <v>114</v>
      </c>
      <c r="Z328" s="2">
        <v>1966</v>
      </c>
    </row>
    <row r="329" spans="17:26">
      <c r="R329" s="1" t="s">
        <v>26</v>
      </c>
      <c r="S329" s="1">
        <v>2006</v>
      </c>
      <c r="T329" s="2">
        <v>39800</v>
      </c>
      <c r="U329" s="1">
        <v>0</v>
      </c>
      <c r="V329" s="1">
        <v>0</v>
      </c>
      <c r="W329" s="1">
        <v>0</v>
      </c>
      <c r="X329" s="1">
        <v>572</v>
      </c>
      <c r="Y329" s="1">
        <v>0</v>
      </c>
      <c r="Z329" s="1">
        <v>572</v>
      </c>
    </row>
    <row r="330" spans="17:26">
      <c r="R330" s="1" t="s">
        <v>26</v>
      </c>
      <c r="S330" s="1">
        <v>2007</v>
      </c>
      <c r="T330" s="2">
        <v>42980</v>
      </c>
      <c r="U330" s="1">
        <v>0</v>
      </c>
      <c r="V330" s="2">
        <v>2000</v>
      </c>
      <c r="W330" s="1">
        <v>0</v>
      </c>
      <c r="X330" s="1">
        <v>876</v>
      </c>
      <c r="Y330" s="1">
        <v>0</v>
      </c>
      <c r="Z330" s="2">
        <v>2876</v>
      </c>
    </row>
    <row r="331" spans="17:26">
      <c r="R331" s="1" t="s">
        <v>26</v>
      </c>
      <c r="S331" s="1">
        <v>2008</v>
      </c>
      <c r="T331" s="2">
        <v>43376</v>
      </c>
      <c r="U331" s="1">
        <v>0</v>
      </c>
      <c r="V331" s="2">
        <v>3313</v>
      </c>
      <c r="W331" s="1">
        <v>64</v>
      </c>
      <c r="X331" s="2">
        <v>2363</v>
      </c>
      <c r="Y331" s="1">
        <v>0</v>
      </c>
      <c r="Z331" s="2">
        <v>5740</v>
      </c>
    </row>
    <row r="332" spans="17:26">
      <c r="R332" s="1" t="s">
        <v>26</v>
      </c>
      <c r="S332" s="1">
        <v>2009</v>
      </c>
      <c r="T332" s="2">
        <v>40500</v>
      </c>
      <c r="U332" s="1">
        <v>0</v>
      </c>
      <c r="V332" s="2">
        <v>4466</v>
      </c>
      <c r="W332" s="1">
        <v>0</v>
      </c>
      <c r="X332" s="2">
        <v>1571</v>
      </c>
      <c r="Y332" s="1">
        <v>0</v>
      </c>
      <c r="Z332" s="2">
        <v>6037</v>
      </c>
    </row>
    <row r="333" spans="17:26">
      <c r="R333" s="1" t="s">
        <v>26</v>
      </c>
      <c r="S333" s="1">
        <v>2010</v>
      </c>
      <c r="T333" s="2">
        <v>44598</v>
      </c>
      <c r="U333" s="1">
        <v>0</v>
      </c>
      <c r="V333" s="2">
        <v>7200</v>
      </c>
      <c r="W333" s="1">
        <v>0</v>
      </c>
      <c r="X333" s="1">
        <v>0</v>
      </c>
      <c r="Y333" s="1">
        <v>0</v>
      </c>
      <c r="Z333" s="2">
        <v>7200</v>
      </c>
    </row>
    <row r="334" spans="17:26">
      <c r="R334" s="1" t="s">
        <v>26</v>
      </c>
      <c r="S334" s="1">
        <v>2011</v>
      </c>
      <c r="T334" s="2">
        <v>41620</v>
      </c>
      <c r="U334" s="1">
        <v>0</v>
      </c>
      <c r="V334" s="2">
        <v>3655</v>
      </c>
      <c r="W334" s="1">
        <v>102</v>
      </c>
      <c r="X334" s="2">
        <v>2640</v>
      </c>
      <c r="Y334" s="1">
        <v>223</v>
      </c>
      <c r="Z334" s="2">
        <v>6620</v>
      </c>
    </row>
    <row r="335" spans="17:26">
      <c r="R335" s="1" t="s">
        <v>26</v>
      </c>
      <c r="S335" s="1">
        <v>2012</v>
      </c>
      <c r="T335" s="2">
        <v>47000</v>
      </c>
      <c r="U335" s="1">
        <v>0</v>
      </c>
      <c r="V335" s="1">
        <v>0</v>
      </c>
      <c r="W335" s="1">
        <v>40</v>
      </c>
      <c r="X335" s="2">
        <v>2590</v>
      </c>
      <c r="Y335" s="1">
        <v>0</v>
      </c>
      <c r="Z335" s="2">
        <v>2631</v>
      </c>
    </row>
    <row r="336" spans="17:26">
      <c r="Q336" s="1" t="s">
        <v>25</v>
      </c>
      <c r="R336" s="1" t="s">
        <v>25</v>
      </c>
      <c r="S336" s="1">
        <v>1990</v>
      </c>
      <c r="T336" s="2">
        <v>26629</v>
      </c>
      <c r="U336" s="1">
        <v>5</v>
      </c>
      <c r="V336" s="1">
        <v>0</v>
      </c>
      <c r="W336" s="1">
        <v>146</v>
      </c>
      <c r="X336" s="1">
        <v>275</v>
      </c>
      <c r="Y336" s="1">
        <v>0</v>
      </c>
      <c r="Z336" s="1">
        <v>426</v>
      </c>
    </row>
    <row r="337" spans="18:26">
      <c r="R337" s="1" t="s">
        <v>25</v>
      </c>
      <c r="S337" s="1">
        <v>1991</v>
      </c>
      <c r="T337" s="2">
        <v>216708</v>
      </c>
      <c r="U337" s="1">
        <v>0</v>
      </c>
      <c r="V337" s="1">
        <v>0</v>
      </c>
      <c r="W337" s="2">
        <v>1235</v>
      </c>
      <c r="X337" s="1">
        <v>0</v>
      </c>
      <c r="Y337" s="1">
        <v>0</v>
      </c>
      <c r="Z337" s="2">
        <v>1235</v>
      </c>
    </row>
    <row r="338" spans="18:26">
      <c r="R338" s="1" t="s">
        <v>25</v>
      </c>
      <c r="S338" s="1">
        <v>1992</v>
      </c>
      <c r="T338" s="2">
        <v>360784</v>
      </c>
      <c r="U338" s="1">
        <v>0</v>
      </c>
      <c r="V338" s="1">
        <v>0</v>
      </c>
      <c r="W338" s="1">
        <v>150</v>
      </c>
      <c r="X338" s="1">
        <v>8</v>
      </c>
      <c r="Y338" s="1">
        <v>0</v>
      </c>
      <c r="Z338" s="1">
        <v>158</v>
      </c>
    </row>
    <row r="339" spans="18:26">
      <c r="R339" s="1" t="s">
        <v>25</v>
      </c>
      <c r="S339" s="1">
        <v>1993</v>
      </c>
      <c r="T339" s="2">
        <v>766324</v>
      </c>
      <c r="U339" s="1">
        <v>0</v>
      </c>
      <c r="V339" s="1">
        <v>0</v>
      </c>
      <c r="W339" s="1">
        <v>187</v>
      </c>
      <c r="X339" s="1">
        <v>0</v>
      </c>
      <c r="Y339" s="1">
        <v>0</v>
      </c>
      <c r="Z339" s="1">
        <v>187</v>
      </c>
    </row>
    <row r="340" spans="18:26">
      <c r="R340" s="1" t="s">
        <v>25</v>
      </c>
      <c r="S340" s="1">
        <v>1994</v>
      </c>
      <c r="T340" s="2">
        <v>676058</v>
      </c>
      <c r="U340" s="1">
        <v>0</v>
      </c>
      <c r="V340" s="1">
        <v>50</v>
      </c>
      <c r="W340" s="1">
        <v>120</v>
      </c>
      <c r="X340" s="2">
        <v>2700</v>
      </c>
      <c r="Y340" s="1">
        <v>0</v>
      </c>
      <c r="Z340" s="2">
        <v>2870</v>
      </c>
    </row>
    <row r="341" spans="18:26">
      <c r="R341" s="1" t="s">
        <v>25</v>
      </c>
      <c r="S341" s="1">
        <v>1995</v>
      </c>
      <c r="T341" s="2">
        <v>168784</v>
      </c>
      <c r="U341" s="1">
        <v>3</v>
      </c>
      <c r="V341" s="1">
        <v>576</v>
      </c>
      <c r="W341" s="1">
        <v>261</v>
      </c>
      <c r="X341" s="1">
        <v>10</v>
      </c>
      <c r="Y341" s="1">
        <v>5</v>
      </c>
      <c r="Z341" s="1">
        <v>855</v>
      </c>
    </row>
    <row r="342" spans="18:26">
      <c r="R342" s="1" t="s">
        <v>25</v>
      </c>
      <c r="S342" s="1">
        <v>1996</v>
      </c>
      <c r="T342" s="2">
        <v>635767</v>
      </c>
      <c r="U342" s="1">
        <v>0</v>
      </c>
      <c r="V342" s="1">
        <v>0</v>
      </c>
      <c r="W342" s="1">
        <v>47</v>
      </c>
      <c r="X342" s="1">
        <v>0</v>
      </c>
      <c r="Y342" s="1">
        <v>0</v>
      </c>
      <c r="Z342" s="1">
        <v>47</v>
      </c>
    </row>
    <row r="343" spans="18:26">
      <c r="R343" s="1" t="s">
        <v>25</v>
      </c>
      <c r="S343" s="1">
        <v>1997</v>
      </c>
      <c r="T343" s="2">
        <v>596710</v>
      </c>
      <c r="U343" s="1">
        <v>0</v>
      </c>
      <c r="V343" s="1">
        <v>170</v>
      </c>
      <c r="W343" s="1">
        <v>42</v>
      </c>
      <c r="X343" s="1">
        <v>0</v>
      </c>
      <c r="Y343" s="1">
        <v>0</v>
      </c>
      <c r="Z343" s="1">
        <v>212</v>
      </c>
    </row>
    <row r="344" spans="18:26">
      <c r="R344" s="1" t="s">
        <v>25</v>
      </c>
      <c r="S344" s="1">
        <v>1998</v>
      </c>
      <c r="T344" s="2">
        <v>598268</v>
      </c>
      <c r="U344" s="1">
        <v>0</v>
      </c>
      <c r="V344" s="1">
        <v>164</v>
      </c>
      <c r="W344" s="1">
        <v>140</v>
      </c>
      <c r="X344" s="1">
        <v>138</v>
      </c>
      <c r="Y344" s="1">
        <v>0</v>
      </c>
      <c r="Z344" s="1">
        <v>442</v>
      </c>
    </row>
    <row r="345" spans="18:26">
      <c r="R345" s="1" t="s">
        <v>25</v>
      </c>
      <c r="S345" s="1">
        <v>1999</v>
      </c>
      <c r="T345" s="2">
        <v>500869</v>
      </c>
      <c r="U345" s="1">
        <v>0</v>
      </c>
      <c r="V345" s="1">
        <v>178</v>
      </c>
      <c r="W345" s="1">
        <v>128</v>
      </c>
      <c r="X345" s="1">
        <v>0</v>
      </c>
      <c r="Y345" s="1">
        <v>0</v>
      </c>
      <c r="Z345" s="1">
        <v>306</v>
      </c>
    </row>
    <row r="346" spans="18:26">
      <c r="R346" s="1" t="s">
        <v>25</v>
      </c>
      <c r="S346" s="1">
        <v>2000</v>
      </c>
      <c r="T346" s="2">
        <v>510761</v>
      </c>
      <c r="U346" s="1">
        <v>0</v>
      </c>
      <c r="V346" s="1">
        <v>0</v>
      </c>
      <c r="W346" s="1">
        <v>286</v>
      </c>
      <c r="X346" s="1">
        <v>0</v>
      </c>
      <c r="Y346" s="1">
        <v>0</v>
      </c>
      <c r="Z346" s="1">
        <v>286</v>
      </c>
    </row>
    <row r="347" spans="18:26">
      <c r="R347" s="1" t="s">
        <v>25</v>
      </c>
      <c r="S347" s="1">
        <v>2001</v>
      </c>
      <c r="T347" s="2">
        <v>558000</v>
      </c>
      <c r="U347" s="1">
        <v>0</v>
      </c>
      <c r="V347" s="1">
        <v>86</v>
      </c>
      <c r="W347" s="1">
        <v>250</v>
      </c>
      <c r="X347" s="1">
        <v>119</v>
      </c>
      <c r="Y347" s="1">
        <v>0</v>
      </c>
      <c r="Z347" s="1">
        <v>455</v>
      </c>
    </row>
    <row r="348" spans="18:26">
      <c r="R348" s="1" t="s">
        <v>25</v>
      </c>
      <c r="S348" s="1">
        <v>2002</v>
      </c>
      <c r="T348" s="2">
        <v>411727</v>
      </c>
      <c r="U348" s="1">
        <v>0</v>
      </c>
      <c r="V348" s="1">
        <v>335</v>
      </c>
      <c r="W348" s="1">
        <v>112</v>
      </c>
      <c r="X348" s="1">
        <v>0</v>
      </c>
      <c r="Y348" s="1">
        <v>52</v>
      </c>
      <c r="Z348" s="1">
        <v>499</v>
      </c>
    </row>
    <row r="349" spans="18:26">
      <c r="R349" s="1" t="s">
        <v>25</v>
      </c>
      <c r="S349" s="1">
        <v>2003</v>
      </c>
      <c r="T349" s="2">
        <v>3000</v>
      </c>
      <c r="U349" s="1">
        <v>0</v>
      </c>
      <c r="V349" s="1">
        <v>0</v>
      </c>
      <c r="W349" s="1">
        <v>37</v>
      </c>
      <c r="X349" s="2">
        <v>1623</v>
      </c>
      <c r="Y349" s="1">
        <v>51</v>
      </c>
      <c r="Z349" s="2">
        <v>1711</v>
      </c>
    </row>
    <row r="350" spans="18:26">
      <c r="R350" s="1" t="s">
        <v>25</v>
      </c>
      <c r="S350" s="1">
        <v>2004</v>
      </c>
      <c r="T350" s="2">
        <v>7310</v>
      </c>
      <c r="U350" s="1">
        <v>0</v>
      </c>
      <c r="V350" s="1">
        <v>0</v>
      </c>
      <c r="W350" s="2">
        <v>1301</v>
      </c>
      <c r="X350" s="2">
        <v>1827</v>
      </c>
      <c r="Y350" s="1">
        <v>0</v>
      </c>
      <c r="Z350" s="2">
        <v>3128</v>
      </c>
    </row>
    <row r="351" spans="18:26">
      <c r="R351" s="1" t="s">
        <v>25</v>
      </c>
      <c r="S351" s="1">
        <v>2005</v>
      </c>
      <c r="T351" s="2">
        <v>8108</v>
      </c>
      <c r="U351" s="1">
        <v>0</v>
      </c>
      <c r="V351" s="1">
        <v>0</v>
      </c>
      <c r="W351" s="1">
        <v>62</v>
      </c>
      <c r="X351" s="1">
        <v>416</v>
      </c>
      <c r="Y351" s="1">
        <v>0</v>
      </c>
      <c r="Z351" s="1">
        <v>478</v>
      </c>
    </row>
    <row r="352" spans="18:26">
      <c r="R352" s="1" t="s">
        <v>25</v>
      </c>
      <c r="S352" s="1">
        <v>2006</v>
      </c>
      <c r="T352" s="2">
        <v>26033</v>
      </c>
      <c r="U352" s="1">
        <v>0</v>
      </c>
      <c r="V352" s="1">
        <v>840</v>
      </c>
      <c r="W352" s="1">
        <v>288</v>
      </c>
      <c r="X352" s="1">
        <v>27</v>
      </c>
      <c r="Y352" s="1">
        <v>0</v>
      </c>
      <c r="Z352" s="2">
        <v>1155</v>
      </c>
    </row>
    <row r="353" spans="17:26">
      <c r="R353" s="1" t="s">
        <v>25</v>
      </c>
      <c r="S353" s="1">
        <v>2007</v>
      </c>
      <c r="T353" s="2">
        <v>33597</v>
      </c>
      <c r="U353" s="1">
        <v>60</v>
      </c>
      <c r="V353" s="2">
        <v>2042</v>
      </c>
      <c r="W353" s="1">
        <v>348</v>
      </c>
      <c r="X353" s="1">
        <v>0</v>
      </c>
      <c r="Y353" s="1">
        <v>0</v>
      </c>
      <c r="Z353" s="2">
        <v>2450</v>
      </c>
    </row>
    <row r="354" spans="17:26">
      <c r="R354" s="1" t="s">
        <v>25</v>
      </c>
      <c r="S354" s="1">
        <v>2008</v>
      </c>
      <c r="T354" s="2">
        <v>48159</v>
      </c>
      <c r="U354" s="1">
        <v>0</v>
      </c>
      <c r="V354" s="1">
        <v>300</v>
      </c>
      <c r="W354" s="1">
        <v>639</v>
      </c>
      <c r="X354" s="2">
        <v>1100</v>
      </c>
      <c r="Y354" s="1">
        <v>0</v>
      </c>
      <c r="Z354" s="2">
        <v>2039</v>
      </c>
    </row>
    <row r="355" spans="17:26">
      <c r="R355" s="1" t="s">
        <v>25</v>
      </c>
      <c r="S355" s="1">
        <v>2009</v>
      </c>
      <c r="T355" s="2">
        <v>48230</v>
      </c>
      <c r="U355" s="1">
        <v>0</v>
      </c>
      <c r="V355" s="1">
        <v>0</v>
      </c>
      <c r="W355" s="1">
        <v>269</v>
      </c>
      <c r="X355" s="2">
        <v>2360</v>
      </c>
      <c r="Y355" s="1">
        <v>0</v>
      </c>
      <c r="Z355" s="2">
        <v>2629</v>
      </c>
    </row>
    <row r="356" spans="17:26">
      <c r="R356" s="1" t="s">
        <v>25</v>
      </c>
      <c r="S356" s="1">
        <v>2010</v>
      </c>
      <c r="T356" s="2">
        <v>40872</v>
      </c>
      <c r="U356" s="1">
        <v>0</v>
      </c>
      <c r="V356" s="1">
        <v>600</v>
      </c>
      <c r="W356" s="2">
        <v>1341</v>
      </c>
      <c r="X356" s="2">
        <v>1800</v>
      </c>
      <c r="Y356" s="1">
        <v>172</v>
      </c>
      <c r="Z356" s="2">
        <v>3913</v>
      </c>
    </row>
    <row r="357" spans="17:26">
      <c r="R357" s="1" t="s">
        <v>25</v>
      </c>
      <c r="S357" s="1">
        <v>2011</v>
      </c>
      <c r="T357" s="2">
        <v>42884</v>
      </c>
      <c r="U357" s="1">
        <v>0</v>
      </c>
      <c r="V357" s="1">
        <v>0</v>
      </c>
      <c r="W357" s="1">
        <v>513</v>
      </c>
      <c r="X357" s="2">
        <v>2050</v>
      </c>
      <c r="Y357" s="1">
        <v>0</v>
      </c>
      <c r="Z357" s="2">
        <v>2563</v>
      </c>
    </row>
    <row r="358" spans="17:26">
      <c r="R358" s="1" t="s">
        <v>25</v>
      </c>
      <c r="S358" s="1">
        <v>2012</v>
      </c>
      <c r="T358" s="2">
        <v>30000</v>
      </c>
      <c r="U358" s="1">
        <v>0</v>
      </c>
      <c r="V358" s="1">
        <v>0</v>
      </c>
      <c r="W358" s="1">
        <v>100</v>
      </c>
      <c r="X358" s="1">
        <v>0</v>
      </c>
      <c r="Y358" s="1">
        <v>0</v>
      </c>
      <c r="Z358" s="1">
        <v>100</v>
      </c>
    </row>
    <row r="359" spans="17:26">
      <c r="Q359" s="1" t="s">
        <v>24</v>
      </c>
      <c r="R359" s="1" t="s">
        <v>24</v>
      </c>
      <c r="S359" s="1">
        <v>1990</v>
      </c>
      <c r="T359" s="1" t="s">
        <v>8</v>
      </c>
      <c r="U359" s="1">
        <v>0</v>
      </c>
      <c r="V359" s="1">
        <v>0</v>
      </c>
      <c r="W359" s="1">
        <v>0</v>
      </c>
      <c r="X359" s="1">
        <v>0</v>
      </c>
      <c r="Y359" s="1">
        <v>0</v>
      </c>
      <c r="Z359" s="1">
        <v>0</v>
      </c>
    </row>
    <row r="360" spans="17:26">
      <c r="R360" s="1" t="s">
        <v>24</v>
      </c>
      <c r="S360" s="1">
        <v>1991</v>
      </c>
      <c r="T360" s="2">
        <v>89280</v>
      </c>
      <c r="U360" s="1">
        <v>0</v>
      </c>
      <c r="V360" s="1">
        <v>0</v>
      </c>
      <c r="W360" s="1">
        <v>747</v>
      </c>
      <c r="X360" s="1">
        <v>0</v>
      </c>
      <c r="Y360" s="1">
        <v>0</v>
      </c>
      <c r="Z360" s="1">
        <v>747</v>
      </c>
    </row>
    <row r="361" spans="17:26">
      <c r="R361" s="1" t="s">
        <v>24</v>
      </c>
      <c r="S361" s="1">
        <v>1992</v>
      </c>
      <c r="T361" s="2">
        <v>1980148</v>
      </c>
      <c r="U361" s="1">
        <v>0</v>
      </c>
      <c r="V361" s="1">
        <v>0</v>
      </c>
      <c r="W361" s="1">
        <v>876</v>
      </c>
      <c r="X361" s="1">
        <v>500</v>
      </c>
      <c r="Y361" s="1">
        <v>0</v>
      </c>
      <c r="Z361" s="2">
        <v>1376</v>
      </c>
    </row>
    <row r="362" spans="17:26">
      <c r="R362" s="1" t="s">
        <v>24</v>
      </c>
      <c r="S362" s="1">
        <v>1993</v>
      </c>
      <c r="T362" s="2">
        <v>795153</v>
      </c>
      <c r="U362" s="1">
        <v>0</v>
      </c>
      <c r="V362" s="1">
        <v>0</v>
      </c>
      <c r="W362" s="1">
        <v>145</v>
      </c>
      <c r="X362" s="1">
        <v>0</v>
      </c>
      <c r="Y362" s="1">
        <v>0</v>
      </c>
      <c r="Z362" s="1">
        <v>145</v>
      </c>
    </row>
    <row r="363" spans="17:26">
      <c r="R363" s="1" t="s">
        <v>24</v>
      </c>
      <c r="S363" s="1">
        <v>1994</v>
      </c>
      <c r="T363" s="2">
        <v>179184</v>
      </c>
      <c r="U363" s="1">
        <v>0</v>
      </c>
      <c r="V363" s="1">
        <v>0</v>
      </c>
      <c r="W363" s="1">
        <v>74</v>
      </c>
      <c r="X363" s="1">
        <v>25</v>
      </c>
      <c r="Y363" s="1">
        <v>47</v>
      </c>
      <c r="Z363" s="1">
        <v>146</v>
      </c>
    </row>
    <row r="364" spans="17:26">
      <c r="R364" s="1" t="s">
        <v>24</v>
      </c>
      <c r="S364" s="1">
        <v>1995</v>
      </c>
      <c r="T364" s="2">
        <v>34954</v>
      </c>
      <c r="U364" s="1">
        <v>0</v>
      </c>
      <c r="V364" s="1">
        <v>0</v>
      </c>
      <c r="W364" s="1">
        <v>316</v>
      </c>
      <c r="X364" s="1">
        <v>0</v>
      </c>
      <c r="Y364" s="1">
        <v>0</v>
      </c>
      <c r="Z364" s="1">
        <v>316</v>
      </c>
    </row>
    <row r="365" spans="17:26">
      <c r="R365" s="1" t="s">
        <v>24</v>
      </c>
      <c r="S365" s="1">
        <v>1996</v>
      </c>
      <c r="T365" s="2">
        <v>341550</v>
      </c>
      <c r="U365" s="1">
        <v>0</v>
      </c>
      <c r="V365" s="1">
        <v>0</v>
      </c>
      <c r="W365" s="1">
        <v>113</v>
      </c>
      <c r="X365" s="1">
        <v>0</v>
      </c>
      <c r="Y365" s="1">
        <v>0</v>
      </c>
      <c r="Z365" s="1">
        <v>113</v>
      </c>
    </row>
    <row r="366" spans="17:26">
      <c r="R366" s="1" t="s">
        <v>24</v>
      </c>
      <c r="S366" s="1">
        <v>1997</v>
      </c>
      <c r="T366" s="2">
        <v>791000</v>
      </c>
      <c r="U366" s="1">
        <v>0</v>
      </c>
      <c r="V366" s="1">
        <v>0</v>
      </c>
      <c r="W366" s="1">
        <v>54</v>
      </c>
      <c r="X366" s="1">
        <v>103</v>
      </c>
      <c r="Y366" s="1">
        <v>0</v>
      </c>
      <c r="Z366" s="1">
        <v>157</v>
      </c>
    </row>
    <row r="367" spans="17:26">
      <c r="R367" s="1" t="s">
        <v>24</v>
      </c>
      <c r="S367" s="1">
        <v>1998</v>
      </c>
      <c r="T367" s="2">
        <v>196684</v>
      </c>
      <c r="U367" s="1">
        <v>0</v>
      </c>
      <c r="V367" s="1">
        <v>0</v>
      </c>
      <c r="W367" s="1">
        <v>352</v>
      </c>
      <c r="X367" s="1">
        <v>8</v>
      </c>
      <c r="Y367" s="1">
        <v>0</v>
      </c>
      <c r="Z367" s="1">
        <v>360</v>
      </c>
    </row>
    <row r="368" spans="17:26">
      <c r="R368" s="1" t="s">
        <v>24</v>
      </c>
      <c r="S368" s="1">
        <v>1999</v>
      </c>
      <c r="T368" s="2">
        <v>128000</v>
      </c>
      <c r="U368" s="1">
        <v>0</v>
      </c>
      <c r="V368" s="1">
        <v>0</v>
      </c>
      <c r="W368" s="1">
        <v>358</v>
      </c>
      <c r="X368" s="1">
        <v>0</v>
      </c>
      <c r="Y368" s="1">
        <v>0</v>
      </c>
      <c r="Z368" s="1">
        <v>358</v>
      </c>
    </row>
    <row r="369" spans="17:26">
      <c r="R369" s="1" t="s">
        <v>24</v>
      </c>
      <c r="S369" s="1">
        <v>2000</v>
      </c>
      <c r="T369" s="2">
        <v>385000</v>
      </c>
      <c r="U369" s="1">
        <v>0</v>
      </c>
      <c r="V369" s="1">
        <v>0</v>
      </c>
      <c r="W369" s="2">
        <v>1837</v>
      </c>
      <c r="X369" s="1">
        <v>0</v>
      </c>
      <c r="Y369" s="1">
        <v>0</v>
      </c>
      <c r="Z369" s="2">
        <v>1837</v>
      </c>
    </row>
    <row r="370" spans="17:26">
      <c r="R370" s="1" t="s">
        <v>24</v>
      </c>
      <c r="S370" s="1">
        <v>2001</v>
      </c>
      <c r="T370" s="2">
        <v>380000</v>
      </c>
      <c r="U370" s="1">
        <v>0</v>
      </c>
      <c r="V370" s="1">
        <v>0</v>
      </c>
      <c r="W370" s="1">
        <v>928</v>
      </c>
      <c r="X370" s="1">
        <v>0</v>
      </c>
      <c r="Y370" s="1">
        <v>0</v>
      </c>
      <c r="Z370" s="1">
        <v>928</v>
      </c>
    </row>
    <row r="371" spans="17:26">
      <c r="R371" s="1" t="s">
        <v>24</v>
      </c>
      <c r="S371" s="1">
        <v>2002</v>
      </c>
      <c r="T371" s="2">
        <v>323836</v>
      </c>
      <c r="U371" s="1">
        <v>0</v>
      </c>
      <c r="V371" s="1">
        <v>0</v>
      </c>
      <c r="W371" s="1">
        <v>512</v>
      </c>
      <c r="X371" s="1">
        <v>0</v>
      </c>
      <c r="Y371" s="1">
        <v>0</v>
      </c>
      <c r="Z371" s="1">
        <v>512</v>
      </c>
    </row>
    <row r="372" spans="17:26">
      <c r="R372" s="1" t="s">
        <v>24</v>
      </c>
      <c r="S372" s="1">
        <v>2003</v>
      </c>
      <c r="T372" s="2">
        <v>6445</v>
      </c>
      <c r="U372" s="1">
        <v>0</v>
      </c>
      <c r="V372" s="1">
        <v>0</v>
      </c>
      <c r="W372" s="1">
        <v>404</v>
      </c>
      <c r="X372" s="1">
        <v>182</v>
      </c>
      <c r="Y372" s="1">
        <v>0</v>
      </c>
      <c r="Z372" s="1">
        <v>586</v>
      </c>
    </row>
    <row r="373" spans="17:26">
      <c r="R373" s="1" t="s">
        <v>24</v>
      </c>
      <c r="S373" s="1">
        <v>2004</v>
      </c>
      <c r="T373" s="2">
        <v>13758</v>
      </c>
      <c r="U373" s="1">
        <v>0</v>
      </c>
      <c r="V373" s="1">
        <v>100</v>
      </c>
      <c r="W373" s="2">
        <v>1120</v>
      </c>
      <c r="X373" s="2">
        <v>2805</v>
      </c>
      <c r="Y373" s="1">
        <v>0</v>
      </c>
      <c r="Z373" s="2">
        <v>4025</v>
      </c>
    </row>
    <row r="374" spans="17:26">
      <c r="R374" s="1" t="s">
        <v>24</v>
      </c>
      <c r="S374" s="1">
        <v>2005</v>
      </c>
      <c r="T374" s="2">
        <v>10100</v>
      </c>
      <c r="U374" s="1">
        <v>0</v>
      </c>
      <c r="V374" s="1">
        <v>0</v>
      </c>
      <c r="W374" s="1">
        <v>363</v>
      </c>
      <c r="X374" s="1">
        <v>321</v>
      </c>
      <c r="Y374" s="1">
        <v>0</v>
      </c>
      <c r="Z374" s="1">
        <v>684</v>
      </c>
    </row>
    <row r="375" spans="17:26">
      <c r="R375" s="1" t="s">
        <v>24</v>
      </c>
      <c r="S375" s="1">
        <v>2006</v>
      </c>
      <c r="T375" s="2">
        <v>21743</v>
      </c>
      <c r="U375" s="1">
        <v>0</v>
      </c>
      <c r="V375" s="1">
        <v>0</v>
      </c>
      <c r="W375" s="1">
        <v>269</v>
      </c>
      <c r="X375" s="1">
        <v>731</v>
      </c>
      <c r="Y375" s="1">
        <v>0</v>
      </c>
      <c r="Z375" s="2">
        <v>1000</v>
      </c>
    </row>
    <row r="376" spans="17:26">
      <c r="R376" s="1" t="s">
        <v>24</v>
      </c>
      <c r="S376" s="1">
        <v>2007</v>
      </c>
      <c r="T376" s="2">
        <v>32850</v>
      </c>
      <c r="U376" s="1">
        <v>0</v>
      </c>
      <c r="V376" s="1">
        <v>0</v>
      </c>
      <c r="W376" s="1">
        <v>420</v>
      </c>
      <c r="X376" s="2">
        <v>1160</v>
      </c>
      <c r="Y376" s="1">
        <v>0</v>
      </c>
      <c r="Z376" s="2">
        <v>1580</v>
      </c>
    </row>
    <row r="377" spans="17:26">
      <c r="R377" s="1" t="s">
        <v>24</v>
      </c>
      <c r="S377" s="1">
        <v>2008</v>
      </c>
      <c r="T377" s="2">
        <v>32245</v>
      </c>
      <c r="U377" s="1">
        <v>200</v>
      </c>
      <c r="V377" s="1">
        <v>210</v>
      </c>
      <c r="W377" s="1">
        <v>300</v>
      </c>
      <c r="X377" s="1">
        <v>980</v>
      </c>
      <c r="Y377" s="1">
        <v>0</v>
      </c>
      <c r="Z377" s="2">
        <v>1690</v>
      </c>
    </row>
    <row r="378" spans="17:26">
      <c r="R378" s="1" t="s">
        <v>24</v>
      </c>
      <c r="S378" s="1">
        <v>2009</v>
      </c>
      <c r="T378" s="2">
        <v>48447</v>
      </c>
      <c r="U378" s="1">
        <v>0</v>
      </c>
      <c r="V378" s="1">
        <v>0</v>
      </c>
      <c r="W378" s="1">
        <v>494</v>
      </c>
      <c r="X378" s="1">
        <v>411</v>
      </c>
      <c r="Y378" s="1">
        <v>0</v>
      </c>
      <c r="Z378" s="1">
        <v>905</v>
      </c>
    </row>
    <row r="379" spans="17:26">
      <c r="R379" s="1" t="s">
        <v>24</v>
      </c>
      <c r="S379" s="1">
        <v>2010</v>
      </c>
      <c r="T379" s="2">
        <v>40367</v>
      </c>
      <c r="U379" s="1">
        <v>0</v>
      </c>
      <c r="V379" s="1">
        <v>0</v>
      </c>
      <c r="W379" s="1">
        <v>530</v>
      </c>
      <c r="X379" s="2">
        <v>1090</v>
      </c>
      <c r="Y379" s="1">
        <v>0</v>
      </c>
      <c r="Z379" s="2">
        <v>1620</v>
      </c>
    </row>
    <row r="380" spans="17:26">
      <c r="R380" s="1" t="s">
        <v>24</v>
      </c>
      <c r="S380" s="1">
        <v>2011</v>
      </c>
      <c r="T380" s="2">
        <v>28310</v>
      </c>
      <c r="U380" s="1">
        <v>0</v>
      </c>
      <c r="V380" s="1">
        <v>0</v>
      </c>
      <c r="W380" s="1">
        <v>160</v>
      </c>
      <c r="X380" s="1">
        <v>835</v>
      </c>
      <c r="Y380" s="1">
        <v>0</v>
      </c>
      <c r="Z380" s="1">
        <v>995</v>
      </c>
    </row>
    <row r="381" spans="17:26">
      <c r="R381" s="1" t="s">
        <v>24</v>
      </c>
      <c r="S381" s="1">
        <v>2012</v>
      </c>
      <c r="T381" s="2">
        <v>30523</v>
      </c>
      <c r="U381" s="1">
        <v>0</v>
      </c>
      <c r="V381" s="1">
        <v>0</v>
      </c>
      <c r="W381" s="1">
        <v>50</v>
      </c>
      <c r="X381" s="1">
        <v>443</v>
      </c>
      <c r="Y381" s="1">
        <v>0</v>
      </c>
      <c r="Z381" s="1">
        <v>493</v>
      </c>
    </row>
    <row r="382" spans="17:26">
      <c r="Q382" s="1" t="s">
        <v>23</v>
      </c>
      <c r="R382" s="1" t="s">
        <v>23</v>
      </c>
      <c r="S382" s="1">
        <v>1990</v>
      </c>
      <c r="T382" s="1" t="s">
        <v>8</v>
      </c>
      <c r="U382" s="1">
        <v>0</v>
      </c>
      <c r="V382" s="1">
        <v>0</v>
      </c>
      <c r="W382" s="1">
        <v>0</v>
      </c>
      <c r="X382" s="1">
        <v>0</v>
      </c>
      <c r="Y382" s="1">
        <v>0</v>
      </c>
      <c r="Z382" s="1">
        <v>0</v>
      </c>
    </row>
    <row r="383" spans="17:26">
      <c r="R383" s="1" t="s">
        <v>23</v>
      </c>
      <c r="S383" s="1">
        <v>1991</v>
      </c>
      <c r="T383" s="1">
        <v>22</v>
      </c>
      <c r="U383" s="1">
        <v>0</v>
      </c>
      <c r="V383" s="1">
        <v>0</v>
      </c>
      <c r="W383" s="1">
        <v>22</v>
      </c>
      <c r="X383" s="1">
        <v>0</v>
      </c>
      <c r="Y383" s="1">
        <v>0</v>
      </c>
      <c r="Z383" s="1">
        <v>22</v>
      </c>
    </row>
    <row r="384" spans="17:26">
      <c r="R384" s="1" t="s">
        <v>23</v>
      </c>
      <c r="S384" s="1">
        <v>1992</v>
      </c>
      <c r="T384" s="2">
        <v>20707</v>
      </c>
      <c r="U384" s="1">
        <v>0</v>
      </c>
      <c r="V384" s="1">
        <v>0</v>
      </c>
      <c r="W384" s="1">
        <v>356</v>
      </c>
      <c r="X384" s="1">
        <v>0</v>
      </c>
      <c r="Y384" s="1">
        <v>0</v>
      </c>
      <c r="Z384" s="1">
        <v>356</v>
      </c>
    </row>
    <row r="385" spans="18:26">
      <c r="R385" s="1" t="s">
        <v>23</v>
      </c>
      <c r="S385" s="1">
        <v>1993</v>
      </c>
      <c r="T385" s="2">
        <v>20920</v>
      </c>
      <c r="U385" s="1">
        <v>0</v>
      </c>
      <c r="V385" s="1">
        <v>0</v>
      </c>
      <c r="W385" s="1">
        <v>50</v>
      </c>
      <c r="X385" s="1">
        <v>0</v>
      </c>
      <c r="Y385" s="1">
        <v>0</v>
      </c>
      <c r="Z385" s="1">
        <v>50</v>
      </c>
    </row>
    <row r="386" spans="18:26">
      <c r="R386" s="1" t="s">
        <v>23</v>
      </c>
      <c r="S386" s="1">
        <v>1994</v>
      </c>
      <c r="T386" s="2">
        <v>12200</v>
      </c>
      <c r="U386" s="1">
        <v>0</v>
      </c>
      <c r="V386" s="1">
        <v>0</v>
      </c>
      <c r="W386" s="1">
        <v>0</v>
      </c>
      <c r="X386" s="1">
        <v>0</v>
      </c>
      <c r="Y386" s="1">
        <v>0</v>
      </c>
      <c r="Z386" s="1">
        <v>0</v>
      </c>
    </row>
    <row r="387" spans="18:26">
      <c r="R387" s="1" t="s">
        <v>23</v>
      </c>
      <c r="S387" s="1">
        <v>1995</v>
      </c>
      <c r="T387" s="2">
        <v>12000</v>
      </c>
      <c r="U387" s="1">
        <v>0</v>
      </c>
      <c r="V387" s="1">
        <v>0</v>
      </c>
      <c r="W387" s="1">
        <v>28</v>
      </c>
      <c r="X387" s="1">
        <v>0</v>
      </c>
      <c r="Y387" s="1">
        <v>0</v>
      </c>
      <c r="Z387" s="1">
        <v>28</v>
      </c>
    </row>
    <row r="388" spans="18:26">
      <c r="R388" s="1" t="s">
        <v>23</v>
      </c>
      <c r="S388" s="1">
        <v>1996</v>
      </c>
      <c r="T388" s="2">
        <v>11000</v>
      </c>
      <c r="U388" s="1">
        <v>0</v>
      </c>
      <c r="V388" s="1">
        <v>0</v>
      </c>
      <c r="W388" s="1">
        <v>15</v>
      </c>
      <c r="X388" s="1">
        <v>0</v>
      </c>
      <c r="Y388" s="1">
        <v>0</v>
      </c>
      <c r="Z388" s="1">
        <v>15</v>
      </c>
    </row>
    <row r="389" spans="18:26">
      <c r="R389" s="1" t="s">
        <v>23</v>
      </c>
      <c r="S389" s="1">
        <v>1997</v>
      </c>
      <c r="T389" s="2">
        <v>50200</v>
      </c>
      <c r="U389" s="1">
        <v>0</v>
      </c>
      <c r="V389" s="1">
        <v>0</v>
      </c>
      <c r="W389" s="1">
        <v>19</v>
      </c>
      <c r="X389" s="1">
        <v>0</v>
      </c>
      <c r="Y389" s="1">
        <v>0</v>
      </c>
      <c r="Z389" s="1">
        <v>19</v>
      </c>
    </row>
    <row r="390" spans="18:26">
      <c r="R390" s="1" t="s">
        <v>23</v>
      </c>
      <c r="S390" s="1">
        <v>1998</v>
      </c>
      <c r="T390" s="2">
        <v>8000</v>
      </c>
      <c r="U390" s="1">
        <v>0</v>
      </c>
      <c r="V390" s="1">
        <v>0</v>
      </c>
      <c r="W390" s="1">
        <v>7</v>
      </c>
      <c r="X390" s="1">
        <v>0</v>
      </c>
      <c r="Y390" s="1">
        <v>0</v>
      </c>
      <c r="Z390" s="1">
        <v>7</v>
      </c>
    </row>
    <row r="391" spans="18:26">
      <c r="R391" s="1" t="s">
        <v>23</v>
      </c>
      <c r="S391" s="1">
        <v>1999</v>
      </c>
      <c r="T391" s="2">
        <v>21700</v>
      </c>
      <c r="U391" s="1">
        <v>0</v>
      </c>
      <c r="V391" s="1">
        <v>0</v>
      </c>
      <c r="W391" s="1">
        <v>18</v>
      </c>
      <c r="X391" s="1">
        <v>0</v>
      </c>
      <c r="Y391" s="1">
        <v>0</v>
      </c>
      <c r="Z391" s="1">
        <v>18</v>
      </c>
    </row>
    <row r="392" spans="18:26">
      <c r="R392" s="1" t="s">
        <v>23</v>
      </c>
      <c r="S392" s="1">
        <v>2000</v>
      </c>
      <c r="T392" s="2">
        <v>13000</v>
      </c>
      <c r="U392" s="1">
        <v>0</v>
      </c>
      <c r="V392" s="1">
        <v>0</v>
      </c>
      <c r="W392" s="1">
        <v>8</v>
      </c>
      <c r="X392" s="1">
        <v>0</v>
      </c>
      <c r="Y392" s="1">
        <v>0</v>
      </c>
      <c r="Z392" s="1">
        <v>8</v>
      </c>
    </row>
    <row r="393" spans="18:26">
      <c r="R393" s="1" t="s">
        <v>23</v>
      </c>
      <c r="S393" s="1">
        <v>2001</v>
      </c>
      <c r="T393" s="2">
        <v>11000</v>
      </c>
      <c r="U393" s="1">
        <v>0</v>
      </c>
      <c r="V393" s="1">
        <v>0</v>
      </c>
      <c r="W393" s="1">
        <v>18</v>
      </c>
      <c r="X393" s="1">
        <v>0</v>
      </c>
      <c r="Y393" s="1">
        <v>0</v>
      </c>
      <c r="Z393" s="1">
        <v>18</v>
      </c>
    </row>
    <row r="394" spans="18:26">
      <c r="R394" s="1" t="s">
        <v>23</v>
      </c>
      <c r="S394" s="1">
        <v>2002</v>
      </c>
      <c r="T394" s="2">
        <v>10077</v>
      </c>
      <c r="U394" s="1">
        <v>0</v>
      </c>
      <c r="V394" s="1">
        <v>0</v>
      </c>
      <c r="W394" s="1">
        <v>2</v>
      </c>
      <c r="X394" s="1">
        <v>0</v>
      </c>
      <c r="Y394" s="1">
        <v>0</v>
      </c>
      <c r="Z394" s="1">
        <v>2</v>
      </c>
    </row>
    <row r="395" spans="18:26">
      <c r="R395" s="1" t="s">
        <v>23</v>
      </c>
      <c r="S395" s="1">
        <v>2003</v>
      </c>
      <c r="T395" s="2">
        <v>2000</v>
      </c>
      <c r="U395" s="1">
        <v>0</v>
      </c>
      <c r="V395" s="1">
        <v>0</v>
      </c>
      <c r="W395" s="1">
        <v>250</v>
      </c>
      <c r="X395" s="1">
        <v>0</v>
      </c>
      <c r="Y395" s="1">
        <v>0</v>
      </c>
      <c r="Z395" s="1">
        <v>250</v>
      </c>
    </row>
    <row r="396" spans="18:26">
      <c r="R396" s="1" t="s">
        <v>23</v>
      </c>
      <c r="S396" s="1">
        <v>2004</v>
      </c>
      <c r="T396" s="2">
        <v>7353</v>
      </c>
      <c r="U396" s="1">
        <v>0</v>
      </c>
      <c r="V396" s="1">
        <v>0</v>
      </c>
      <c r="W396" s="1">
        <v>321</v>
      </c>
      <c r="X396" s="2">
        <v>1711</v>
      </c>
      <c r="Y396" s="1">
        <v>0</v>
      </c>
      <c r="Z396" s="2">
        <v>2032</v>
      </c>
    </row>
    <row r="397" spans="18:26">
      <c r="R397" s="1" t="s">
        <v>23</v>
      </c>
      <c r="S397" s="1">
        <v>2005</v>
      </c>
      <c r="T397" s="1">
        <v>715</v>
      </c>
      <c r="U397" s="1">
        <v>0</v>
      </c>
      <c r="V397" s="1">
        <v>0</v>
      </c>
      <c r="W397" s="1">
        <v>2</v>
      </c>
      <c r="X397" s="1">
        <v>100</v>
      </c>
      <c r="Y397" s="1">
        <v>0</v>
      </c>
      <c r="Z397" s="1">
        <v>102</v>
      </c>
    </row>
    <row r="398" spans="18:26">
      <c r="R398" s="1" t="s">
        <v>23</v>
      </c>
      <c r="S398" s="1">
        <v>2006</v>
      </c>
      <c r="T398" s="2">
        <v>15867</v>
      </c>
      <c r="U398" s="1">
        <v>0</v>
      </c>
      <c r="V398" s="1">
        <v>0</v>
      </c>
      <c r="W398" s="1">
        <v>94</v>
      </c>
      <c r="X398" s="1">
        <v>0</v>
      </c>
      <c r="Y398" s="1">
        <v>0</v>
      </c>
      <c r="Z398" s="1">
        <v>94</v>
      </c>
    </row>
    <row r="399" spans="18:26">
      <c r="R399" s="1" t="s">
        <v>23</v>
      </c>
      <c r="S399" s="1">
        <v>2007</v>
      </c>
      <c r="T399" s="2">
        <v>5000</v>
      </c>
      <c r="U399" s="1">
        <v>0</v>
      </c>
      <c r="V399" s="1">
        <v>0</v>
      </c>
      <c r="W399" s="1">
        <v>20</v>
      </c>
      <c r="X399" s="1">
        <v>20</v>
      </c>
      <c r="Y399" s="1">
        <v>0</v>
      </c>
      <c r="Z399" s="1">
        <v>40</v>
      </c>
    </row>
    <row r="400" spans="18:26">
      <c r="R400" s="1" t="s">
        <v>23</v>
      </c>
      <c r="S400" s="1">
        <v>2008</v>
      </c>
      <c r="T400" s="2">
        <v>10331</v>
      </c>
      <c r="U400" s="1">
        <v>0</v>
      </c>
      <c r="V400" s="1">
        <v>0</v>
      </c>
      <c r="W400" s="1">
        <v>164</v>
      </c>
      <c r="X400" s="1">
        <v>0</v>
      </c>
      <c r="Y400" s="1">
        <v>0</v>
      </c>
      <c r="Z400" s="1">
        <v>164</v>
      </c>
    </row>
    <row r="401" spans="17:26">
      <c r="R401" s="1" t="s">
        <v>23</v>
      </c>
      <c r="S401" s="1">
        <v>2009</v>
      </c>
      <c r="T401" s="2">
        <v>10018</v>
      </c>
      <c r="U401" s="1">
        <v>0</v>
      </c>
      <c r="V401" s="1">
        <v>0</v>
      </c>
      <c r="W401" s="1">
        <v>39</v>
      </c>
      <c r="X401" s="1">
        <v>0</v>
      </c>
      <c r="Y401" s="1">
        <v>0</v>
      </c>
      <c r="Z401" s="1">
        <v>39</v>
      </c>
    </row>
    <row r="402" spans="17:26">
      <c r="R402" s="1" t="s">
        <v>23</v>
      </c>
      <c r="S402" s="1">
        <v>2010</v>
      </c>
      <c r="T402" s="2">
        <v>10129</v>
      </c>
      <c r="U402" s="1">
        <v>0</v>
      </c>
      <c r="V402" s="1">
        <v>0</v>
      </c>
      <c r="W402" s="1">
        <v>130</v>
      </c>
      <c r="X402" s="1">
        <v>178</v>
      </c>
      <c r="Y402" s="1">
        <v>0</v>
      </c>
      <c r="Z402" s="1">
        <v>308</v>
      </c>
    </row>
    <row r="403" spans="17:26">
      <c r="R403" s="1" t="s">
        <v>23</v>
      </c>
      <c r="S403" s="1">
        <v>2011</v>
      </c>
      <c r="T403" s="2">
        <v>21169</v>
      </c>
      <c r="U403" s="1">
        <v>0</v>
      </c>
      <c r="V403" s="1">
        <v>0</v>
      </c>
      <c r="W403" s="1">
        <v>32</v>
      </c>
      <c r="X403" s="1">
        <v>260</v>
      </c>
      <c r="Y403" s="1">
        <v>0</v>
      </c>
      <c r="Z403" s="1">
        <v>292</v>
      </c>
    </row>
    <row r="404" spans="17:26">
      <c r="R404" s="1" t="s">
        <v>23</v>
      </c>
      <c r="S404" s="1">
        <v>2012</v>
      </c>
      <c r="T404" s="2">
        <v>10000</v>
      </c>
      <c r="U404" s="1">
        <v>0</v>
      </c>
      <c r="V404" s="1">
        <v>0</v>
      </c>
      <c r="W404" s="1">
        <v>15</v>
      </c>
      <c r="X404" s="1">
        <v>853</v>
      </c>
      <c r="Y404" s="1">
        <v>0</v>
      </c>
      <c r="Z404" s="1">
        <v>868</v>
      </c>
    </row>
    <row r="405" spans="17:26">
      <c r="Q405" s="1" t="s">
        <v>22</v>
      </c>
      <c r="R405" s="1" t="s">
        <v>22</v>
      </c>
      <c r="S405" s="1">
        <v>1990</v>
      </c>
      <c r="T405" s="2">
        <v>17855</v>
      </c>
      <c r="U405" s="1">
        <v>0</v>
      </c>
      <c r="V405" s="1">
        <v>0</v>
      </c>
      <c r="W405" s="1">
        <v>0</v>
      </c>
      <c r="X405" s="1">
        <v>0</v>
      </c>
      <c r="Y405" s="1">
        <v>0</v>
      </c>
      <c r="Z405" s="1">
        <v>0</v>
      </c>
    </row>
    <row r="406" spans="17:26">
      <c r="R406" s="1" t="s">
        <v>22</v>
      </c>
      <c r="S406" s="1">
        <v>1991</v>
      </c>
      <c r="T406" s="2">
        <v>17048</v>
      </c>
      <c r="U406" s="1">
        <v>0</v>
      </c>
      <c r="V406" s="1">
        <v>266</v>
      </c>
      <c r="W406" s="1">
        <v>0</v>
      </c>
      <c r="X406" s="1">
        <v>250</v>
      </c>
      <c r="Y406" s="1">
        <v>0</v>
      </c>
      <c r="Z406" s="1">
        <v>516</v>
      </c>
    </row>
    <row r="407" spans="17:26">
      <c r="R407" s="1" t="s">
        <v>22</v>
      </c>
      <c r="S407" s="1">
        <v>1992</v>
      </c>
      <c r="T407" s="2">
        <v>21645</v>
      </c>
      <c r="U407" s="1">
        <v>30</v>
      </c>
      <c r="V407" s="1">
        <v>0</v>
      </c>
      <c r="W407" s="1">
        <v>0</v>
      </c>
      <c r="X407" s="1">
        <v>860</v>
      </c>
      <c r="Y407" s="1">
        <v>0</v>
      </c>
      <c r="Z407" s="1">
        <v>890</v>
      </c>
    </row>
    <row r="408" spans="17:26">
      <c r="R408" s="1" t="s">
        <v>22</v>
      </c>
      <c r="S408" s="1">
        <v>1993</v>
      </c>
      <c r="T408" s="2">
        <v>297777</v>
      </c>
      <c r="U408" s="1">
        <v>0</v>
      </c>
      <c r="V408" s="1">
        <v>0</v>
      </c>
      <c r="W408" s="1">
        <v>0</v>
      </c>
      <c r="X408" s="1">
        <v>0</v>
      </c>
      <c r="Y408" s="1">
        <v>0</v>
      </c>
      <c r="Z408" s="1">
        <v>0</v>
      </c>
    </row>
    <row r="409" spans="17:26">
      <c r="R409" s="1" t="s">
        <v>22</v>
      </c>
      <c r="S409" s="1">
        <v>1994</v>
      </c>
      <c r="T409" s="2">
        <v>448474</v>
      </c>
      <c r="U409" s="1">
        <v>0</v>
      </c>
      <c r="V409" s="1">
        <v>0</v>
      </c>
      <c r="W409" s="1">
        <v>2</v>
      </c>
      <c r="X409" s="1">
        <v>332</v>
      </c>
      <c r="Y409" s="1">
        <v>0</v>
      </c>
      <c r="Z409" s="1">
        <v>334</v>
      </c>
    </row>
    <row r="410" spans="17:26">
      <c r="R410" s="1" t="s">
        <v>22</v>
      </c>
      <c r="S410" s="1">
        <v>1995</v>
      </c>
      <c r="T410" s="2">
        <v>15322</v>
      </c>
      <c r="U410" s="1">
        <v>0</v>
      </c>
      <c r="V410" s="1">
        <v>0</v>
      </c>
      <c r="W410" s="1">
        <v>0</v>
      </c>
      <c r="X410" s="1">
        <v>448</v>
      </c>
      <c r="Y410" s="1">
        <v>0</v>
      </c>
      <c r="Z410" s="1">
        <v>448</v>
      </c>
    </row>
    <row r="411" spans="17:26">
      <c r="R411" s="1" t="s">
        <v>22</v>
      </c>
      <c r="S411" s="1">
        <v>1996</v>
      </c>
      <c r="T411" s="1">
        <v>0</v>
      </c>
      <c r="U411" s="1">
        <v>0</v>
      </c>
      <c r="V411" s="1">
        <v>0</v>
      </c>
      <c r="W411" s="1">
        <v>0</v>
      </c>
      <c r="X411" s="1">
        <v>0</v>
      </c>
      <c r="Y411" s="1">
        <v>0</v>
      </c>
      <c r="Z411" s="1">
        <v>0</v>
      </c>
    </row>
    <row r="412" spans="17:26">
      <c r="R412" s="1" t="s">
        <v>22</v>
      </c>
      <c r="S412" s="1">
        <v>1997</v>
      </c>
      <c r="T412" s="2">
        <v>70000</v>
      </c>
      <c r="U412" s="1">
        <v>0</v>
      </c>
      <c r="V412" s="1">
        <v>0</v>
      </c>
      <c r="W412" s="1">
        <v>1</v>
      </c>
      <c r="X412" s="1">
        <v>40</v>
      </c>
      <c r="Y412" s="1">
        <v>0</v>
      </c>
      <c r="Z412" s="1">
        <v>41</v>
      </c>
    </row>
    <row r="413" spans="17:26">
      <c r="R413" s="1" t="s">
        <v>22</v>
      </c>
      <c r="S413" s="1">
        <v>1998</v>
      </c>
      <c r="T413" s="2">
        <v>86300</v>
      </c>
      <c r="U413" s="1">
        <v>0</v>
      </c>
      <c r="V413" s="1">
        <v>0</v>
      </c>
      <c r="W413" s="1">
        <v>0</v>
      </c>
      <c r="X413" s="1">
        <v>56</v>
      </c>
      <c r="Y413" s="1">
        <v>0</v>
      </c>
      <c r="Z413" s="1">
        <v>56</v>
      </c>
    </row>
    <row r="414" spans="17:26">
      <c r="R414" s="1" t="s">
        <v>22</v>
      </c>
      <c r="S414" s="1">
        <v>1999</v>
      </c>
      <c r="T414" s="2">
        <v>50900</v>
      </c>
      <c r="U414" s="1">
        <v>0</v>
      </c>
      <c r="V414" s="1">
        <v>0</v>
      </c>
      <c r="W414" s="1">
        <v>0</v>
      </c>
      <c r="X414" s="1">
        <v>45</v>
      </c>
      <c r="Y414" s="1">
        <v>0</v>
      </c>
      <c r="Z414" s="1">
        <v>45</v>
      </c>
    </row>
    <row r="415" spans="17:26">
      <c r="R415" s="1" t="s">
        <v>22</v>
      </c>
      <c r="S415" s="1">
        <v>2000</v>
      </c>
      <c r="T415" s="2">
        <v>106050</v>
      </c>
      <c r="U415" s="1">
        <v>0</v>
      </c>
      <c r="V415" s="1">
        <v>0</v>
      </c>
      <c r="W415" s="1">
        <v>0</v>
      </c>
      <c r="X415" s="1">
        <v>0</v>
      </c>
      <c r="Y415" s="1">
        <v>0</v>
      </c>
      <c r="Z415" s="1">
        <v>0</v>
      </c>
    </row>
    <row r="416" spans="17:26">
      <c r="R416" s="1" t="s">
        <v>22</v>
      </c>
      <c r="S416" s="1">
        <v>2001</v>
      </c>
      <c r="T416" s="2">
        <v>111730</v>
      </c>
      <c r="U416" s="1">
        <v>0</v>
      </c>
      <c r="V416" s="1">
        <v>0</v>
      </c>
      <c r="W416" s="1">
        <v>17</v>
      </c>
      <c r="X416" s="1">
        <v>0</v>
      </c>
      <c r="Y416" s="1">
        <v>0</v>
      </c>
      <c r="Z416" s="1">
        <v>17</v>
      </c>
    </row>
    <row r="417" spans="17:26">
      <c r="R417" s="1" t="s">
        <v>22</v>
      </c>
      <c r="S417" s="1">
        <v>2002</v>
      </c>
      <c r="T417" s="2">
        <v>5550</v>
      </c>
      <c r="U417" s="1">
        <v>0</v>
      </c>
      <c r="V417" s="1">
        <v>0</v>
      </c>
      <c r="W417" s="1">
        <v>18</v>
      </c>
      <c r="X417" s="1">
        <v>0</v>
      </c>
      <c r="Y417" s="1">
        <v>0</v>
      </c>
      <c r="Z417" s="1">
        <v>18</v>
      </c>
    </row>
    <row r="418" spans="17:26">
      <c r="R418" s="1" t="s">
        <v>22</v>
      </c>
      <c r="S418" s="1">
        <v>2003</v>
      </c>
      <c r="T418" s="2">
        <v>3000</v>
      </c>
      <c r="U418" s="1">
        <v>0</v>
      </c>
      <c r="V418" s="1">
        <v>0</v>
      </c>
      <c r="W418" s="1">
        <v>250</v>
      </c>
      <c r="X418" s="1">
        <v>0</v>
      </c>
      <c r="Y418" s="1">
        <v>0</v>
      </c>
      <c r="Z418" s="1">
        <v>250</v>
      </c>
    </row>
    <row r="419" spans="17:26">
      <c r="R419" s="1" t="s">
        <v>22</v>
      </c>
      <c r="S419" s="1">
        <v>2004</v>
      </c>
      <c r="T419" s="2">
        <v>3400</v>
      </c>
      <c r="U419" s="1">
        <v>0</v>
      </c>
      <c r="V419" s="2">
        <v>1025</v>
      </c>
      <c r="W419" s="1">
        <v>0</v>
      </c>
      <c r="X419" s="1">
        <v>129</v>
      </c>
      <c r="Y419" s="1">
        <v>0</v>
      </c>
      <c r="Z419" s="2">
        <v>1154</v>
      </c>
    </row>
    <row r="420" spans="17:26">
      <c r="R420" s="1" t="s">
        <v>22</v>
      </c>
      <c r="S420" s="1">
        <v>2005</v>
      </c>
      <c r="T420" s="2">
        <v>2750</v>
      </c>
      <c r="U420" s="1">
        <v>0</v>
      </c>
      <c r="V420" s="1">
        <v>0</v>
      </c>
      <c r="W420" s="1">
        <v>0</v>
      </c>
      <c r="X420" s="1">
        <v>314</v>
      </c>
      <c r="Y420" s="1">
        <v>0</v>
      </c>
      <c r="Z420" s="1">
        <v>314</v>
      </c>
    </row>
    <row r="421" spans="17:26">
      <c r="R421" s="1" t="s">
        <v>22</v>
      </c>
      <c r="S421" s="1">
        <v>2006</v>
      </c>
      <c r="T421" s="2">
        <v>10500</v>
      </c>
      <c r="U421" s="1">
        <v>0</v>
      </c>
      <c r="V421" s="1">
        <v>0</v>
      </c>
      <c r="W421" s="1">
        <v>385</v>
      </c>
      <c r="X421" s="1">
        <v>515</v>
      </c>
      <c r="Y421" s="1">
        <v>50</v>
      </c>
      <c r="Z421" s="1">
        <v>950</v>
      </c>
    </row>
    <row r="422" spans="17:26">
      <c r="R422" s="1" t="s">
        <v>22</v>
      </c>
      <c r="S422" s="1">
        <v>2007</v>
      </c>
      <c r="T422" s="2">
        <v>18960</v>
      </c>
      <c r="U422" s="1">
        <v>0</v>
      </c>
      <c r="V422" s="1">
        <v>0</v>
      </c>
      <c r="W422" s="1">
        <v>0</v>
      </c>
      <c r="X422" s="1">
        <v>945</v>
      </c>
      <c r="Y422" s="1">
        <v>0</v>
      </c>
      <c r="Z422" s="1">
        <v>945</v>
      </c>
    </row>
    <row r="423" spans="17:26">
      <c r="R423" s="1" t="s">
        <v>22</v>
      </c>
      <c r="S423" s="1">
        <v>2008</v>
      </c>
      <c r="T423" s="2">
        <v>18194</v>
      </c>
      <c r="U423" s="1">
        <v>0</v>
      </c>
      <c r="V423" s="2">
        <v>1000</v>
      </c>
      <c r="W423" s="1">
        <v>0</v>
      </c>
      <c r="X423" s="1">
        <v>194</v>
      </c>
      <c r="Y423" s="1">
        <v>0</v>
      </c>
      <c r="Z423" s="2">
        <v>1194</v>
      </c>
    </row>
    <row r="424" spans="17:26">
      <c r="R424" s="1" t="s">
        <v>22</v>
      </c>
      <c r="S424" s="1">
        <v>2009</v>
      </c>
      <c r="T424" s="2">
        <v>3000</v>
      </c>
      <c r="U424" s="1">
        <v>0</v>
      </c>
      <c r="V424" s="1">
        <v>0</v>
      </c>
      <c r="W424" s="1">
        <v>0</v>
      </c>
      <c r="X424" s="1">
        <v>100</v>
      </c>
      <c r="Y424" s="1">
        <v>0</v>
      </c>
      <c r="Z424" s="1">
        <v>100</v>
      </c>
    </row>
    <row r="425" spans="17:26">
      <c r="R425" s="1" t="s">
        <v>22</v>
      </c>
      <c r="S425" s="1">
        <v>2010</v>
      </c>
      <c r="T425" s="2">
        <v>16000</v>
      </c>
      <c r="U425" s="1">
        <v>0</v>
      </c>
      <c r="V425" s="1">
        <v>0</v>
      </c>
      <c r="W425" s="1">
        <v>0</v>
      </c>
      <c r="X425" s="1">
        <v>0</v>
      </c>
      <c r="Y425" s="1">
        <v>0</v>
      </c>
      <c r="Z425" s="1">
        <v>0</v>
      </c>
    </row>
    <row r="426" spans="17:26">
      <c r="R426" s="1" t="s">
        <v>22</v>
      </c>
      <c r="S426" s="1">
        <v>2011</v>
      </c>
      <c r="T426" s="2">
        <v>2862</v>
      </c>
      <c r="U426" s="1">
        <v>19</v>
      </c>
      <c r="V426" s="1">
        <v>613</v>
      </c>
      <c r="W426" s="1">
        <v>0</v>
      </c>
      <c r="X426" s="1">
        <v>430</v>
      </c>
      <c r="Y426" s="1">
        <v>0</v>
      </c>
      <c r="Z426" s="2">
        <v>1062</v>
      </c>
    </row>
    <row r="427" spans="17:26">
      <c r="R427" s="1" t="s">
        <v>22</v>
      </c>
      <c r="S427" s="1">
        <v>2012</v>
      </c>
      <c r="T427" s="2">
        <v>3680</v>
      </c>
      <c r="U427" s="1">
        <v>0</v>
      </c>
      <c r="V427" s="2">
        <v>2347</v>
      </c>
      <c r="W427" s="1">
        <v>0</v>
      </c>
      <c r="X427" s="2">
        <v>2434</v>
      </c>
      <c r="Y427" s="1">
        <v>0</v>
      </c>
      <c r="Z427" s="2">
        <v>4781</v>
      </c>
    </row>
    <row r="428" spans="17:26" ht="31.5">
      <c r="Q428" s="1" t="s">
        <v>21</v>
      </c>
      <c r="R428" s="1" t="s">
        <v>21</v>
      </c>
      <c r="S428" s="1">
        <v>1990</v>
      </c>
      <c r="T428" s="2">
        <v>64565</v>
      </c>
      <c r="U428" s="1">
        <v>15</v>
      </c>
      <c r="V428" s="1">
        <v>420</v>
      </c>
      <c r="W428" s="2">
        <v>1341</v>
      </c>
      <c r="X428" s="2">
        <v>1060</v>
      </c>
      <c r="Y428" s="1">
        <v>0</v>
      </c>
      <c r="Z428" s="2">
        <v>2836</v>
      </c>
    </row>
    <row r="429" spans="17:26">
      <c r="R429" s="1" t="s">
        <v>21</v>
      </c>
      <c r="S429" s="1">
        <v>1991</v>
      </c>
      <c r="T429" s="2">
        <v>57838</v>
      </c>
      <c r="U429" s="1">
        <v>0</v>
      </c>
      <c r="V429" s="1">
        <v>0</v>
      </c>
      <c r="W429" s="1">
        <v>148</v>
      </c>
      <c r="X429" s="1">
        <v>594</v>
      </c>
      <c r="Y429" s="1">
        <v>0</v>
      </c>
      <c r="Z429" s="1">
        <v>742</v>
      </c>
    </row>
    <row r="430" spans="17:26">
      <c r="R430" s="1" t="s">
        <v>21</v>
      </c>
      <c r="S430" s="1">
        <v>1992</v>
      </c>
      <c r="T430" s="2">
        <v>476090</v>
      </c>
      <c r="U430" s="1">
        <v>0</v>
      </c>
      <c r="V430" s="2">
        <v>1000</v>
      </c>
      <c r="W430" s="1">
        <v>77</v>
      </c>
      <c r="X430" s="1">
        <v>544</v>
      </c>
      <c r="Y430" s="1">
        <v>0</v>
      </c>
      <c r="Z430" s="2">
        <v>1621</v>
      </c>
    </row>
    <row r="431" spans="17:26">
      <c r="R431" s="1" t="s">
        <v>21</v>
      </c>
      <c r="S431" s="1">
        <v>1993</v>
      </c>
      <c r="T431" s="2">
        <v>45731</v>
      </c>
      <c r="U431" s="1">
        <v>0</v>
      </c>
      <c r="V431" s="2">
        <v>1600</v>
      </c>
      <c r="W431" s="1">
        <v>100</v>
      </c>
      <c r="X431" s="1">
        <v>146</v>
      </c>
      <c r="Y431" s="1">
        <v>0</v>
      </c>
      <c r="Z431" s="2">
        <v>1846</v>
      </c>
    </row>
    <row r="432" spans="17:26">
      <c r="R432" s="1" t="s">
        <v>21</v>
      </c>
      <c r="S432" s="1">
        <v>1994</v>
      </c>
      <c r="T432" s="2">
        <v>20680</v>
      </c>
      <c r="U432" s="1">
        <v>0</v>
      </c>
      <c r="V432" s="1">
        <v>20</v>
      </c>
      <c r="W432" s="1">
        <v>23</v>
      </c>
      <c r="X432" s="1">
        <v>545</v>
      </c>
      <c r="Y432" s="1">
        <v>272</v>
      </c>
      <c r="Z432" s="1">
        <v>860</v>
      </c>
    </row>
    <row r="433" spans="18:26">
      <c r="R433" s="1" t="s">
        <v>21</v>
      </c>
      <c r="S433" s="1">
        <v>1995</v>
      </c>
      <c r="T433" s="2">
        <v>64953</v>
      </c>
      <c r="U433" s="1">
        <v>0</v>
      </c>
      <c r="V433" s="1">
        <v>0</v>
      </c>
      <c r="W433" s="1">
        <v>0</v>
      </c>
      <c r="X433" s="1">
        <v>0</v>
      </c>
      <c r="Y433" s="1">
        <v>0</v>
      </c>
      <c r="Z433" s="1">
        <v>0</v>
      </c>
    </row>
    <row r="434" spans="18:26">
      <c r="R434" s="1" t="s">
        <v>21</v>
      </c>
      <c r="S434" s="1">
        <v>1996</v>
      </c>
      <c r="T434" s="2">
        <v>302366</v>
      </c>
      <c r="U434" s="1">
        <v>0</v>
      </c>
      <c r="V434" s="1">
        <v>73</v>
      </c>
      <c r="W434" s="1">
        <v>162</v>
      </c>
      <c r="X434" s="1">
        <v>566</v>
      </c>
      <c r="Y434" s="1">
        <v>594</v>
      </c>
      <c r="Z434" s="2">
        <v>1395</v>
      </c>
    </row>
    <row r="435" spans="18:26">
      <c r="R435" s="1" t="s">
        <v>21</v>
      </c>
      <c r="S435" s="1">
        <v>1997</v>
      </c>
      <c r="T435" s="2">
        <v>43000</v>
      </c>
      <c r="U435" s="1">
        <v>0</v>
      </c>
      <c r="V435" s="1">
        <v>0</v>
      </c>
      <c r="W435" s="1">
        <v>55</v>
      </c>
      <c r="X435" s="1">
        <v>9</v>
      </c>
      <c r="Y435" s="1">
        <v>60</v>
      </c>
      <c r="Z435" s="1">
        <v>124</v>
      </c>
    </row>
    <row r="436" spans="18:26">
      <c r="R436" s="1" t="s">
        <v>21</v>
      </c>
      <c r="S436" s="1">
        <v>1998</v>
      </c>
      <c r="T436" s="2">
        <v>203200</v>
      </c>
      <c r="U436" s="1">
        <v>0</v>
      </c>
      <c r="V436" s="1">
        <v>0</v>
      </c>
      <c r="W436" s="1">
        <v>65</v>
      </c>
      <c r="X436" s="1">
        <v>0</v>
      </c>
      <c r="Y436" s="1">
        <v>0</v>
      </c>
      <c r="Z436" s="1">
        <v>65</v>
      </c>
    </row>
    <row r="437" spans="18:26">
      <c r="R437" s="1" t="s">
        <v>21</v>
      </c>
      <c r="S437" s="1">
        <v>1999</v>
      </c>
      <c r="T437" s="2">
        <v>39700</v>
      </c>
      <c r="U437" s="1">
        <v>0</v>
      </c>
      <c r="V437" s="1">
        <v>0</v>
      </c>
      <c r="W437" s="1">
        <v>207</v>
      </c>
      <c r="X437" s="1">
        <v>0</v>
      </c>
      <c r="Y437" s="1">
        <v>380</v>
      </c>
      <c r="Z437" s="1">
        <v>587</v>
      </c>
    </row>
    <row r="438" spans="18:26">
      <c r="R438" s="1" t="s">
        <v>21</v>
      </c>
      <c r="S438" s="1">
        <v>2000</v>
      </c>
      <c r="T438" s="2">
        <v>215400</v>
      </c>
      <c r="U438" s="1">
        <v>123</v>
      </c>
      <c r="V438" s="1">
        <v>0</v>
      </c>
      <c r="W438" s="2">
        <v>1006</v>
      </c>
      <c r="X438" s="1">
        <v>0</v>
      </c>
      <c r="Y438" s="1">
        <v>0</v>
      </c>
      <c r="Z438" s="2">
        <v>1129</v>
      </c>
    </row>
    <row r="439" spans="18:26">
      <c r="R439" s="1" t="s">
        <v>21</v>
      </c>
      <c r="S439" s="1">
        <v>2001</v>
      </c>
      <c r="T439" s="2">
        <v>33600</v>
      </c>
      <c r="U439" s="1">
        <v>0</v>
      </c>
      <c r="V439" s="1">
        <v>0</v>
      </c>
      <c r="W439" s="1">
        <v>406</v>
      </c>
      <c r="X439" s="1">
        <v>0</v>
      </c>
      <c r="Y439" s="1">
        <v>0</v>
      </c>
      <c r="Z439" s="1">
        <v>406</v>
      </c>
    </row>
    <row r="440" spans="18:26">
      <c r="R440" s="1" t="s">
        <v>21</v>
      </c>
      <c r="S440" s="1">
        <v>2002</v>
      </c>
      <c r="T440" s="2">
        <v>5400</v>
      </c>
      <c r="U440" s="1">
        <v>0</v>
      </c>
      <c r="V440" s="1">
        <v>0</v>
      </c>
      <c r="W440" s="1">
        <v>53</v>
      </c>
      <c r="X440" s="1">
        <v>0</v>
      </c>
      <c r="Y440" s="1">
        <v>0</v>
      </c>
      <c r="Z440" s="1">
        <v>53</v>
      </c>
    </row>
    <row r="441" spans="18:26">
      <c r="R441" s="1" t="s">
        <v>21</v>
      </c>
      <c r="S441" s="1">
        <v>2003</v>
      </c>
      <c r="T441" s="2">
        <v>23951</v>
      </c>
      <c r="U441" s="1">
        <v>0</v>
      </c>
      <c r="V441" s="1">
        <v>0</v>
      </c>
      <c r="W441" s="1">
        <v>256</v>
      </c>
      <c r="X441" s="1">
        <v>410</v>
      </c>
      <c r="Y441" s="1">
        <v>0</v>
      </c>
      <c r="Z441" s="1">
        <v>666</v>
      </c>
    </row>
    <row r="442" spans="18:26">
      <c r="R442" s="1" t="s">
        <v>21</v>
      </c>
      <c r="S442" s="1">
        <v>2004</v>
      </c>
      <c r="T442" s="2">
        <v>13237</v>
      </c>
      <c r="U442" s="1">
        <v>0</v>
      </c>
      <c r="V442" s="1">
        <v>0</v>
      </c>
      <c r="W442" s="2">
        <v>1328</v>
      </c>
      <c r="X442" s="1">
        <v>0</v>
      </c>
      <c r="Y442" s="1">
        <v>50</v>
      </c>
      <c r="Z442" s="2">
        <v>1378</v>
      </c>
    </row>
    <row r="443" spans="18:26">
      <c r="R443" s="1" t="s">
        <v>21</v>
      </c>
      <c r="S443" s="1">
        <v>2005</v>
      </c>
      <c r="T443" s="2">
        <v>9841</v>
      </c>
      <c r="U443" s="1">
        <v>0</v>
      </c>
      <c r="V443" s="1">
        <v>210</v>
      </c>
      <c r="W443" s="1">
        <v>473</v>
      </c>
      <c r="X443" s="1">
        <v>269</v>
      </c>
      <c r="Y443" s="1">
        <v>0</v>
      </c>
      <c r="Z443" s="1">
        <v>952</v>
      </c>
    </row>
    <row r="444" spans="18:26">
      <c r="R444" s="1" t="s">
        <v>21</v>
      </c>
      <c r="S444" s="1">
        <v>2006</v>
      </c>
      <c r="T444" s="2">
        <v>38051</v>
      </c>
      <c r="U444" s="1">
        <v>0</v>
      </c>
      <c r="V444" s="1">
        <v>450</v>
      </c>
      <c r="W444" s="2">
        <v>2057</v>
      </c>
      <c r="X444" s="2">
        <v>1858</v>
      </c>
      <c r="Y444" s="1">
        <v>0</v>
      </c>
      <c r="Z444" s="2">
        <v>4365</v>
      </c>
    </row>
    <row r="445" spans="18:26">
      <c r="R445" s="1" t="s">
        <v>21</v>
      </c>
      <c r="S445" s="1">
        <v>2007</v>
      </c>
      <c r="T445" s="2">
        <v>43710</v>
      </c>
      <c r="U445" s="1">
        <v>0</v>
      </c>
      <c r="V445" s="1">
        <v>0</v>
      </c>
      <c r="W445" s="2">
        <v>4000</v>
      </c>
      <c r="X445" s="2">
        <v>3846</v>
      </c>
      <c r="Y445" s="1">
        <v>0</v>
      </c>
      <c r="Z445" s="2">
        <v>7846</v>
      </c>
    </row>
    <row r="446" spans="18:26">
      <c r="R446" s="1" t="s">
        <v>21</v>
      </c>
      <c r="S446" s="1">
        <v>2008</v>
      </c>
      <c r="T446" s="2">
        <v>47400</v>
      </c>
      <c r="U446" s="1">
        <v>0</v>
      </c>
      <c r="V446" s="1">
        <v>280</v>
      </c>
      <c r="W446" s="2">
        <v>4381</v>
      </c>
      <c r="X446" s="2">
        <v>3393</v>
      </c>
      <c r="Y446" s="1">
        <v>0</v>
      </c>
      <c r="Z446" s="2">
        <v>8054</v>
      </c>
    </row>
    <row r="447" spans="18:26">
      <c r="R447" s="1" t="s">
        <v>21</v>
      </c>
      <c r="S447" s="1">
        <v>2009</v>
      </c>
      <c r="T447" s="2">
        <v>40050</v>
      </c>
      <c r="U447" s="1">
        <v>0</v>
      </c>
      <c r="V447" s="1">
        <v>0</v>
      </c>
      <c r="W447" s="2">
        <v>1356</v>
      </c>
      <c r="X447" s="2">
        <v>2624</v>
      </c>
      <c r="Y447" s="1">
        <v>0</v>
      </c>
      <c r="Z447" s="2">
        <v>3980</v>
      </c>
    </row>
    <row r="448" spans="18:26">
      <c r="R448" s="1" t="s">
        <v>21</v>
      </c>
      <c r="S448" s="1">
        <v>2010</v>
      </c>
      <c r="T448" s="2">
        <v>46746</v>
      </c>
      <c r="U448" s="1">
        <v>0</v>
      </c>
      <c r="V448" s="1">
        <v>0</v>
      </c>
      <c r="W448" s="2">
        <v>1243</v>
      </c>
      <c r="X448" s="1">
        <v>578</v>
      </c>
      <c r="Y448" s="1">
        <v>0</v>
      </c>
      <c r="Z448" s="2">
        <v>1821</v>
      </c>
    </row>
    <row r="449" spans="17:26">
      <c r="R449" s="1" t="s">
        <v>21</v>
      </c>
      <c r="S449" s="1">
        <v>2011</v>
      </c>
      <c r="T449" s="2">
        <v>40500</v>
      </c>
      <c r="U449" s="1">
        <v>0</v>
      </c>
      <c r="V449" s="1">
        <v>0</v>
      </c>
      <c r="W449" s="2">
        <v>5624</v>
      </c>
      <c r="X449" s="1">
        <v>340</v>
      </c>
      <c r="Y449" s="1">
        <v>0</v>
      </c>
      <c r="Z449" s="2">
        <v>5964</v>
      </c>
    </row>
    <row r="450" spans="17:26">
      <c r="R450" s="1" t="s">
        <v>21</v>
      </c>
      <c r="S450" s="1">
        <v>2012</v>
      </c>
      <c r="T450" s="2">
        <v>56300</v>
      </c>
      <c r="U450" s="1">
        <v>0</v>
      </c>
      <c r="V450" s="1">
        <v>120</v>
      </c>
      <c r="W450" s="2">
        <v>8839</v>
      </c>
      <c r="X450" s="1">
        <v>0</v>
      </c>
      <c r="Y450" s="1">
        <v>0</v>
      </c>
      <c r="Z450" s="2">
        <v>8959</v>
      </c>
    </row>
    <row r="451" spans="17:26">
      <c r="Q451" s="1" t="s">
        <v>20</v>
      </c>
      <c r="R451" s="1" t="s">
        <v>20</v>
      </c>
      <c r="S451" s="1">
        <v>1990</v>
      </c>
      <c r="T451" s="2">
        <v>18045</v>
      </c>
      <c r="U451" s="1">
        <v>0</v>
      </c>
      <c r="V451" s="1">
        <v>0</v>
      </c>
      <c r="W451" s="2">
        <v>5760</v>
      </c>
      <c r="X451" s="1">
        <v>0</v>
      </c>
      <c r="Y451" s="1">
        <v>0</v>
      </c>
      <c r="Z451" s="2">
        <v>5760</v>
      </c>
    </row>
    <row r="452" spans="17:26">
      <c r="R452" s="1" t="s">
        <v>20</v>
      </c>
      <c r="S452" s="1">
        <v>1991</v>
      </c>
      <c r="T452" s="2">
        <v>595774</v>
      </c>
      <c r="U452" s="1">
        <v>0</v>
      </c>
      <c r="V452" s="1">
        <v>660</v>
      </c>
      <c r="W452" s="2">
        <v>5485</v>
      </c>
      <c r="X452" s="1">
        <v>398</v>
      </c>
      <c r="Y452" s="1">
        <v>0</v>
      </c>
      <c r="Z452" s="2">
        <v>6543</v>
      </c>
    </row>
    <row r="453" spans="17:26">
      <c r="R453" s="1" t="s">
        <v>20</v>
      </c>
      <c r="S453" s="1">
        <v>1992</v>
      </c>
      <c r="T453" s="2">
        <v>1120445</v>
      </c>
      <c r="U453" s="1">
        <v>23</v>
      </c>
      <c r="V453" s="1">
        <v>148</v>
      </c>
      <c r="W453" s="2">
        <v>2845</v>
      </c>
      <c r="X453" s="2">
        <v>4836</v>
      </c>
      <c r="Y453" s="1">
        <v>0</v>
      </c>
      <c r="Z453" s="2">
        <v>7852</v>
      </c>
    </row>
    <row r="454" spans="17:26">
      <c r="R454" s="1" t="s">
        <v>20</v>
      </c>
      <c r="S454" s="1">
        <v>1993</v>
      </c>
      <c r="T454" s="2">
        <v>151497</v>
      </c>
      <c r="U454" s="1">
        <v>0</v>
      </c>
      <c r="V454" s="1" t="s">
        <v>8</v>
      </c>
      <c r="W454" s="2">
        <v>1386</v>
      </c>
      <c r="X454" s="1">
        <v>0</v>
      </c>
      <c r="Y454" s="1">
        <v>0</v>
      </c>
      <c r="Z454" s="2">
        <v>1386</v>
      </c>
    </row>
    <row r="455" spans="17:26">
      <c r="R455" s="1" t="s">
        <v>20</v>
      </c>
      <c r="S455" s="1">
        <v>1994</v>
      </c>
      <c r="T455" s="2">
        <v>518232</v>
      </c>
      <c r="U455" s="1">
        <v>0</v>
      </c>
      <c r="V455" s="1">
        <v>0</v>
      </c>
      <c r="W455" s="1">
        <v>670</v>
      </c>
      <c r="X455" s="1">
        <v>0</v>
      </c>
      <c r="Y455" s="1">
        <v>0</v>
      </c>
      <c r="Z455" s="1">
        <v>670</v>
      </c>
    </row>
    <row r="456" spans="17:26">
      <c r="R456" s="1" t="s">
        <v>20</v>
      </c>
      <c r="S456" s="1">
        <v>1995</v>
      </c>
      <c r="T456" s="2">
        <v>672000</v>
      </c>
      <c r="U456" s="1">
        <v>0</v>
      </c>
      <c r="V456" s="1">
        <v>0</v>
      </c>
      <c r="W456" s="2">
        <v>1326</v>
      </c>
      <c r="X456" s="1">
        <v>0</v>
      </c>
      <c r="Y456" s="1">
        <v>0</v>
      </c>
      <c r="Z456" s="2">
        <v>1326</v>
      </c>
    </row>
    <row r="457" spans="17:26">
      <c r="R457" s="1" t="s">
        <v>20</v>
      </c>
      <c r="S457" s="1">
        <v>1996</v>
      </c>
      <c r="T457" s="2">
        <v>666000</v>
      </c>
      <c r="U457" s="1">
        <v>0</v>
      </c>
      <c r="V457" s="1">
        <v>0</v>
      </c>
      <c r="W457" s="2">
        <v>1043</v>
      </c>
      <c r="X457" s="1">
        <v>0</v>
      </c>
      <c r="Y457" s="1">
        <v>0</v>
      </c>
      <c r="Z457" s="2">
        <v>1043</v>
      </c>
    </row>
    <row r="458" spans="17:26">
      <c r="R458" s="1" t="s">
        <v>20</v>
      </c>
      <c r="S458" s="1">
        <v>1997</v>
      </c>
      <c r="T458" s="2">
        <v>225000</v>
      </c>
      <c r="U458" s="1">
        <v>0</v>
      </c>
      <c r="V458" s="1">
        <v>0</v>
      </c>
      <c r="W458" s="1">
        <v>305</v>
      </c>
      <c r="X458" s="1">
        <v>0</v>
      </c>
      <c r="Y458" s="1">
        <v>0</v>
      </c>
      <c r="Z458" s="1">
        <v>305</v>
      </c>
    </row>
    <row r="459" spans="17:26">
      <c r="R459" s="1" t="s">
        <v>20</v>
      </c>
      <c r="S459" s="1">
        <v>1998</v>
      </c>
      <c r="T459" s="2">
        <v>650000</v>
      </c>
      <c r="U459" s="1">
        <v>0</v>
      </c>
      <c r="V459" s="2">
        <v>1000</v>
      </c>
      <c r="W459" s="1">
        <v>300</v>
      </c>
      <c r="X459" s="1">
        <v>0</v>
      </c>
      <c r="Y459" s="1">
        <v>0</v>
      </c>
      <c r="Z459" s="2">
        <v>1300</v>
      </c>
    </row>
    <row r="460" spans="17:26">
      <c r="R460" s="1" t="s">
        <v>20</v>
      </c>
      <c r="S460" s="1">
        <v>1999</v>
      </c>
      <c r="T460" s="2">
        <v>601345</v>
      </c>
      <c r="U460" s="1">
        <v>0</v>
      </c>
      <c r="V460" s="1">
        <v>160</v>
      </c>
      <c r="W460" s="1">
        <v>738</v>
      </c>
      <c r="X460" s="1">
        <v>0</v>
      </c>
      <c r="Y460" s="1">
        <v>0</v>
      </c>
      <c r="Z460" s="1">
        <v>898</v>
      </c>
    </row>
    <row r="461" spans="17:26">
      <c r="R461" s="1" t="s">
        <v>20</v>
      </c>
      <c r="S461" s="1">
        <v>2000</v>
      </c>
      <c r="T461" s="2">
        <v>463413</v>
      </c>
      <c r="U461" s="1">
        <v>0</v>
      </c>
      <c r="V461" s="1">
        <v>125</v>
      </c>
      <c r="W461" s="1">
        <v>650</v>
      </c>
      <c r="X461" s="1">
        <v>0</v>
      </c>
      <c r="Y461" s="1">
        <v>0</v>
      </c>
      <c r="Z461" s="1">
        <v>775</v>
      </c>
    </row>
    <row r="462" spans="17:26">
      <c r="R462" s="1" t="s">
        <v>20</v>
      </c>
      <c r="S462" s="1">
        <v>2001</v>
      </c>
      <c r="T462" s="2">
        <v>200000</v>
      </c>
      <c r="U462" s="1">
        <v>0</v>
      </c>
      <c r="V462" s="1">
        <v>0</v>
      </c>
      <c r="W462" s="2">
        <v>1200</v>
      </c>
      <c r="X462" s="1">
        <v>0</v>
      </c>
      <c r="Y462" s="1">
        <v>0</v>
      </c>
      <c r="Z462" s="2">
        <v>1200</v>
      </c>
    </row>
    <row r="463" spans="17:26">
      <c r="R463" s="1" t="s">
        <v>20</v>
      </c>
      <c r="S463" s="1">
        <v>2002</v>
      </c>
      <c r="T463" s="2">
        <v>939420</v>
      </c>
      <c r="U463" s="1">
        <v>0</v>
      </c>
      <c r="V463" s="1">
        <v>0</v>
      </c>
      <c r="W463" s="1">
        <v>934</v>
      </c>
      <c r="X463" s="1">
        <v>0</v>
      </c>
      <c r="Y463" s="1">
        <v>0</v>
      </c>
      <c r="Z463" s="1">
        <v>934</v>
      </c>
    </row>
    <row r="464" spans="17:26">
      <c r="R464" s="1" t="s">
        <v>20</v>
      </c>
      <c r="S464" s="1">
        <v>2003</v>
      </c>
      <c r="T464" s="2">
        <v>17894</v>
      </c>
      <c r="U464" s="1">
        <v>5</v>
      </c>
      <c r="V464" s="1">
        <v>409</v>
      </c>
      <c r="W464" s="2">
        <v>1570</v>
      </c>
      <c r="X464" s="1">
        <v>0</v>
      </c>
      <c r="Y464" s="1">
        <v>449</v>
      </c>
      <c r="Z464" s="2">
        <v>2433</v>
      </c>
    </row>
    <row r="465" spans="17:26">
      <c r="R465" s="1" t="s">
        <v>20</v>
      </c>
      <c r="S465" s="1">
        <v>2004</v>
      </c>
      <c r="T465" s="2">
        <v>19992</v>
      </c>
      <c r="U465" s="1">
        <v>0</v>
      </c>
      <c r="V465" s="1">
        <v>550</v>
      </c>
      <c r="W465" s="2">
        <v>2750</v>
      </c>
      <c r="X465" s="1">
        <v>134</v>
      </c>
      <c r="Y465" s="1">
        <v>0</v>
      </c>
      <c r="Z465" s="2">
        <v>3434</v>
      </c>
    </row>
    <row r="466" spans="17:26">
      <c r="R466" s="1" t="s">
        <v>20</v>
      </c>
      <c r="S466" s="1">
        <v>2005</v>
      </c>
      <c r="T466" s="2">
        <v>13187</v>
      </c>
      <c r="U466" s="1">
        <v>0</v>
      </c>
      <c r="V466" s="1">
        <v>408</v>
      </c>
      <c r="W466" s="2">
        <v>10599</v>
      </c>
      <c r="X466" s="2">
        <v>1278</v>
      </c>
      <c r="Y466" s="1">
        <v>0</v>
      </c>
      <c r="Z466" s="2">
        <v>12285</v>
      </c>
    </row>
    <row r="467" spans="17:26">
      <c r="R467" s="1" t="s">
        <v>20</v>
      </c>
      <c r="S467" s="1">
        <v>2006</v>
      </c>
      <c r="T467" s="2">
        <v>45570</v>
      </c>
      <c r="U467" s="1">
        <v>0</v>
      </c>
      <c r="V467" s="1">
        <v>658</v>
      </c>
      <c r="W467" s="2">
        <v>19310</v>
      </c>
      <c r="X467" s="1">
        <v>726</v>
      </c>
      <c r="Y467" s="1">
        <v>0</v>
      </c>
      <c r="Z467" s="2">
        <v>20694</v>
      </c>
    </row>
    <row r="468" spans="17:26">
      <c r="R468" s="1" t="s">
        <v>20</v>
      </c>
      <c r="S468" s="1">
        <v>2007</v>
      </c>
      <c r="T468" s="2">
        <v>45593</v>
      </c>
      <c r="U468" s="1">
        <v>0</v>
      </c>
      <c r="V468" s="1">
        <v>653</v>
      </c>
      <c r="W468" s="2">
        <v>2425</v>
      </c>
      <c r="X468" s="2">
        <v>1508</v>
      </c>
      <c r="Y468" s="1">
        <v>0</v>
      </c>
      <c r="Z468" s="2">
        <v>4586</v>
      </c>
    </row>
    <row r="469" spans="17:26">
      <c r="R469" s="1" t="s">
        <v>20</v>
      </c>
      <c r="S469" s="1">
        <v>2008</v>
      </c>
      <c r="T469" s="2">
        <v>46485</v>
      </c>
      <c r="U469" s="1">
        <v>0</v>
      </c>
      <c r="V469" s="1">
        <v>133</v>
      </c>
      <c r="W469" s="2">
        <v>1165</v>
      </c>
      <c r="X469" s="2">
        <v>1273</v>
      </c>
      <c r="Y469" s="1">
        <v>0</v>
      </c>
      <c r="Z469" s="2">
        <v>2571</v>
      </c>
    </row>
    <row r="470" spans="17:26">
      <c r="R470" s="1" t="s">
        <v>20</v>
      </c>
      <c r="S470" s="1">
        <v>2009</v>
      </c>
      <c r="T470" s="2">
        <v>54240</v>
      </c>
      <c r="U470" s="1">
        <v>0</v>
      </c>
      <c r="V470" s="1">
        <v>0</v>
      </c>
      <c r="W470" s="2">
        <v>4049</v>
      </c>
      <c r="X470" s="1">
        <v>741</v>
      </c>
      <c r="Y470" s="1">
        <v>0</v>
      </c>
      <c r="Z470" s="2">
        <v>4790</v>
      </c>
    </row>
    <row r="471" spans="17:26">
      <c r="R471" s="1" t="s">
        <v>20</v>
      </c>
      <c r="S471" s="1">
        <v>2010</v>
      </c>
      <c r="T471" s="2">
        <v>44785</v>
      </c>
      <c r="U471" s="1">
        <v>0</v>
      </c>
      <c r="V471" s="1">
        <v>0</v>
      </c>
      <c r="W471" s="1">
        <v>507</v>
      </c>
      <c r="X471" s="1">
        <v>809</v>
      </c>
      <c r="Y471" s="1">
        <v>0</v>
      </c>
      <c r="Z471" s="2">
        <v>1316</v>
      </c>
    </row>
    <row r="472" spans="17:26">
      <c r="R472" s="1" t="s">
        <v>20</v>
      </c>
      <c r="S472" s="1">
        <v>2011</v>
      </c>
      <c r="T472" s="2">
        <v>47559</v>
      </c>
      <c r="U472" s="1">
        <v>0</v>
      </c>
      <c r="V472" s="1">
        <v>203</v>
      </c>
      <c r="W472" s="2">
        <v>3608</v>
      </c>
      <c r="X472" s="1">
        <v>201</v>
      </c>
      <c r="Y472" s="1">
        <v>0</v>
      </c>
      <c r="Z472" s="2">
        <v>4012</v>
      </c>
    </row>
    <row r="473" spans="17:26">
      <c r="R473" s="1" t="s">
        <v>20</v>
      </c>
      <c r="S473" s="1">
        <v>2012</v>
      </c>
      <c r="T473" s="2">
        <v>83729</v>
      </c>
      <c r="U473" s="1">
        <v>0</v>
      </c>
      <c r="V473" s="2">
        <v>1616</v>
      </c>
      <c r="W473" s="2">
        <v>6084</v>
      </c>
      <c r="X473" s="2">
        <v>2019</v>
      </c>
      <c r="Y473" s="1">
        <v>0</v>
      </c>
      <c r="Z473" s="2">
        <v>9719</v>
      </c>
    </row>
    <row r="474" spans="17:26">
      <c r="Q474" s="1" t="s">
        <v>19</v>
      </c>
      <c r="R474" s="1" t="s">
        <v>19</v>
      </c>
      <c r="S474" s="1">
        <v>1990</v>
      </c>
      <c r="T474" s="1" t="s">
        <v>8</v>
      </c>
      <c r="U474" s="1">
        <v>0</v>
      </c>
      <c r="V474" s="1">
        <v>0</v>
      </c>
      <c r="W474" s="1">
        <v>0</v>
      </c>
      <c r="X474" s="1">
        <v>0</v>
      </c>
      <c r="Y474" s="1">
        <v>0</v>
      </c>
      <c r="Z474" s="1">
        <v>0</v>
      </c>
    </row>
    <row r="475" spans="17:26">
      <c r="R475" s="1" t="s">
        <v>19</v>
      </c>
      <c r="S475" s="1">
        <v>1991</v>
      </c>
      <c r="T475" s="1">
        <v>985</v>
      </c>
      <c r="U475" s="1">
        <v>0</v>
      </c>
      <c r="V475" s="1">
        <v>0</v>
      </c>
      <c r="W475" s="1">
        <v>87</v>
      </c>
      <c r="X475" s="1">
        <v>0</v>
      </c>
      <c r="Y475" s="1">
        <v>0</v>
      </c>
      <c r="Z475" s="1">
        <v>87</v>
      </c>
    </row>
    <row r="476" spans="17:26">
      <c r="R476" s="1" t="s">
        <v>19</v>
      </c>
      <c r="S476" s="1">
        <v>1992</v>
      </c>
      <c r="T476" s="2">
        <v>142472</v>
      </c>
      <c r="U476" s="1">
        <v>0</v>
      </c>
      <c r="V476" s="1">
        <v>0</v>
      </c>
      <c r="W476" s="1">
        <v>199</v>
      </c>
      <c r="X476" s="1">
        <v>391</v>
      </c>
      <c r="Y476" s="1">
        <v>0</v>
      </c>
      <c r="Z476" s="1">
        <v>590</v>
      </c>
    </row>
    <row r="477" spans="17:26">
      <c r="R477" s="1" t="s">
        <v>19</v>
      </c>
      <c r="S477" s="1">
        <v>1993</v>
      </c>
      <c r="T477" s="2">
        <v>221538</v>
      </c>
      <c r="U477" s="1">
        <v>63</v>
      </c>
      <c r="V477" s="1">
        <v>20</v>
      </c>
      <c r="W477" s="1">
        <v>362</v>
      </c>
      <c r="X477" s="1">
        <v>551</v>
      </c>
      <c r="Y477" s="1">
        <v>0</v>
      </c>
      <c r="Z477" s="1">
        <v>996</v>
      </c>
    </row>
    <row r="478" spans="17:26">
      <c r="R478" s="1" t="s">
        <v>19</v>
      </c>
      <c r="S478" s="1">
        <v>1994</v>
      </c>
      <c r="T478" s="2">
        <v>199346</v>
      </c>
      <c r="U478" s="1">
        <v>0</v>
      </c>
      <c r="V478" s="1">
        <v>0</v>
      </c>
      <c r="W478" s="1">
        <v>44</v>
      </c>
      <c r="X478" s="1">
        <v>731</v>
      </c>
      <c r="Y478" s="1">
        <v>0</v>
      </c>
      <c r="Z478" s="1">
        <v>775</v>
      </c>
    </row>
    <row r="479" spans="17:26">
      <c r="R479" s="1" t="s">
        <v>19</v>
      </c>
      <c r="S479" s="1">
        <v>1995</v>
      </c>
      <c r="T479" s="2">
        <v>7637</v>
      </c>
      <c r="U479" s="1">
        <v>0</v>
      </c>
      <c r="V479" s="1">
        <v>0</v>
      </c>
      <c r="W479" s="1">
        <v>1</v>
      </c>
      <c r="X479" s="1">
        <v>42</v>
      </c>
      <c r="Y479" s="1">
        <v>0</v>
      </c>
      <c r="Z479" s="1">
        <v>43</v>
      </c>
    </row>
    <row r="480" spans="17:26">
      <c r="R480" s="1" t="s">
        <v>19</v>
      </c>
      <c r="S480" s="1">
        <v>1996</v>
      </c>
      <c r="T480" s="2">
        <v>4640</v>
      </c>
      <c r="U480" s="1">
        <v>0</v>
      </c>
      <c r="V480" s="1">
        <v>0</v>
      </c>
      <c r="W480" s="1">
        <v>22</v>
      </c>
      <c r="X480" s="1">
        <v>0</v>
      </c>
      <c r="Y480" s="1">
        <v>0</v>
      </c>
      <c r="Z480" s="1">
        <v>22</v>
      </c>
    </row>
    <row r="481" spans="18:26">
      <c r="R481" s="1" t="s">
        <v>19</v>
      </c>
      <c r="S481" s="1">
        <v>1997</v>
      </c>
      <c r="T481" s="2">
        <v>175500</v>
      </c>
      <c r="U481" s="1">
        <v>0</v>
      </c>
      <c r="V481" s="1">
        <v>0</v>
      </c>
      <c r="W481" s="1">
        <v>2</v>
      </c>
      <c r="X481" s="1">
        <v>0</v>
      </c>
      <c r="Y481" s="1">
        <v>0</v>
      </c>
      <c r="Z481" s="1">
        <v>2</v>
      </c>
    </row>
    <row r="482" spans="18:26">
      <c r="R482" s="1" t="s">
        <v>19</v>
      </c>
      <c r="S482" s="1">
        <v>1998</v>
      </c>
      <c r="T482" s="2">
        <v>2162</v>
      </c>
      <c r="U482" s="1">
        <v>0</v>
      </c>
      <c r="V482" s="1">
        <v>0</v>
      </c>
      <c r="W482" s="1">
        <v>0</v>
      </c>
      <c r="X482" s="1">
        <v>5</v>
      </c>
      <c r="Y482" s="1">
        <v>0</v>
      </c>
      <c r="Z482" s="1">
        <v>5</v>
      </c>
    </row>
    <row r="483" spans="18:26">
      <c r="R483" s="1" t="s">
        <v>19</v>
      </c>
      <c r="S483" s="1">
        <v>1999</v>
      </c>
      <c r="T483" s="2">
        <v>3090</v>
      </c>
      <c r="U483" s="1">
        <v>0</v>
      </c>
      <c r="V483" s="1">
        <v>0</v>
      </c>
      <c r="W483" s="1">
        <v>411</v>
      </c>
      <c r="X483" s="1">
        <v>185</v>
      </c>
      <c r="Y483" s="1">
        <v>0</v>
      </c>
      <c r="Z483" s="1">
        <v>596</v>
      </c>
    </row>
    <row r="484" spans="18:26">
      <c r="R484" s="1" t="s">
        <v>19</v>
      </c>
      <c r="S484" s="1">
        <v>2000</v>
      </c>
      <c r="T484" s="2">
        <v>16302</v>
      </c>
      <c r="U484" s="1">
        <v>0</v>
      </c>
      <c r="V484" s="1">
        <v>0</v>
      </c>
      <c r="W484" s="2">
        <v>1123</v>
      </c>
      <c r="X484" s="1">
        <v>0</v>
      </c>
      <c r="Y484" s="1">
        <v>0</v>
      </c>
      <c r="Z484" s="2">
        <v>1123</v>
      </c>
    </row>
    <row r="485" spans="18:26">
      <c r="R485" s="1" t="s">
        <v>19</v>
      </c>
      <c r="S485" s="1">
        <v>2001</v>
      </c>
      <c r="T485" s="2">
        <v>10233</v>
      </c>
      <c r="U485" s="1">
        <v>0</v>
      </c>
      <c r="V485" s="1">
        <v>0</v>
      </c>
      <c r="W485" s="1">
        <v>330</v>
      </c>
      <c r="X485" s="1">
        <v>0</v>
      </c>
      <c r="Y485" s="1">
        <v>0</v>
      </c>
      <c r="Z485" s="1">
        <v>330</v>
      </c>
    </row>
    <row r="486" spans="18:26">
      <c r="R486" s="1" t="s">
        <v>19</v>
      </c>
      <c r="S486" s="1">
        <v>2002</v>
      </c>
      <c r="T486" s="2">
        <v>5514</v>
      </c>
      <c r="U486" s="1">
        <v>0</v>
      </c>
      <c r="V486" s="1">
        <v>0</v>
      </c>
      <c r="W486" s="1">
        <v>19</v>
      </c>
      <c r="X486" s="1">
        <v>0</v>
      </c>
      <c r="Y486" s="1">
        <v>0</v>
      </c>
      <c r="Z486" s="1">
        <v>19</v>
      </c>
    </row>
    <row r="487" spans="18:26">
      <c r="R487" s="1" t="s">
        <v>19</v>
      </c>
      <c r="S487" s="1">
        <v>2003</v>
      </c>
      <c r="T487" s="2">
        <v>3000</v>
      </c>
      <c r="U487" s="1">
        <v>0</v>
      </c>
      <c r="V487" s="1">
        <v>0</v>
      </c>
      <c r="W487" s="1">
        <v>4</v>
      </c>
      <c r="X487" s="1">
        <v>275</v>
      </c>
      <c r="Y487" s="1">
        <v>0</v>
      </c>
      <c r="Z487" s="1">
        <v>279</v>
      </c>
    </row>
    <row r="488" spans="18:26">
      <c r="R488" s="1" t="s">
        <v>19</v>
      </c>
      <c r="S488" s="1">
        <v>2004</v>
      </c>
      <c r="T488" s="2">
        <v>4820</v>
      </c>
      <c r="U488" s="1">
        <v>0</v>
      </c>
      <c r="V488" s="2">
        <v>1421</v>
      </c>
      <c r="W488" s="1">
        <v>0</v>
      </c>
      <c r="X488" s="1">
        <v>0</v>
      </c>
      <c r="Y488" s="1">
        <v>0</v>
      </c>
      <c r="Z488" s="2">
        <v>1421</v>
      </c>
    </row>
    <row r="489" spans="18:26">
      <c r="R489" s="1" t="s">
        <v>19</v>
      </c>
      <c r="S489" s="1">
        <v>2005</v>
      </c>
      <c r="T489" s="2">
        <v>7500</v>
      </c>
      <c r="U489" s="1">
        <v>0</v>
      </c>
      <c r="V489" s="1">
        <v>0</v>
      </c>
      <c r="W489" s="1">
        <v>21</v>
      </c>
      <c r="X489" s="2">
        <v>1901</v>
      </c>
      <c r="Y489" s="2">
        <v>1186</v>
      </c>
      <c r="Z489" s="2">
        <v>3108</v>
      </c>
    </row>
    <row r="490" spans="18:26">
      <c r="R490" s="1" t="s">
        <v>19</v>
      </c>
      <c r="S490" s="1">
        <v>2006</v>
      </c>
      <c r="T490" s="2">
        <v>8121</v>
      </c>
      <c r="U490" s="1">
        <v>0</v>
      </c>
      <c r="V490" s="1">
        <v>0</v>
      </c>
      <c r="W490" s="1">
        <v>72</v>
      </c>
      <c r="X490" s="1">
        <v>798</v>
      </c>
      <c r="Y490" s="1">
        <v>192</v>
      </c>
      <c r="Z490" s="2">
        <v>1062</v>
      </c>
    </row>
    <row r="491" spans="18:26">
      <c r="R491" s="1" t="s">
        <v>19</v>
      </c>
      <c r="S491" s="1">
        <v>2007</v>
      </c>
      <c r="T491" s="2">
        <v>12690</v>
      </c>
      <c r="U491" s="1">
        <v>0</v>
      </c>
      <c r="V491" s="1">
        <v>5</v>
      </c>
      <c r="W491" s="1">
        <v>31</v>
      </c>
      <c r="X491" s="1">
        <v>663</v>
      </c>
      <c r="Y491" s="1">
        <v>814</v>
      </c>
      <c r="Z491" s="2">
        <v>1513</v>
      </c>
    </row>
    <row r="492" spans="18:26">
      <c r="R492" s="1" t="s">
        <v>19</v>
      </c>
      <c r="S492" s="1">
        <v>2008</v>
      </c>
      <c r="T492" s="2">
        <v>25734</v>
      </c>
      <c r="U492" s="1">
        <v>0</v>
      </c>
      <c r="V492" s="1">
        <v>500</v>
      </c>
      <c r="W492" s="1">
        <v>3</v>
      </c>
      <c r="X492" s="1">
        <v>871</v>
      </c>
      <c r="Y492" s="1">
        <v>429</v>
      </c>
      <c r="Z492" s="2">
        <v>1803</v>
      </c>
    </row>
    <row r="493" spans="18:26">
      <c r="R493" s="1" t="s">
        <v>19</v>
      </c>
      <c r="S493" s="1">
        <v>2009</v>
      </c>
      <c r="T493" s="2">
        <v>31000</v>
      </c>
      <c r="U493" s="1">
        <v>30</v>
      </c>
      <c r="V493" s="1">
        <v>0</v>
      </c>
      <c r="W493" s="1">
        <v>17</v>
      </c>
      <c r="X493" s="2">
        <v>1272</v>
      </c>
      <c r="Y493" s="1">
        <v>455</v>
      </c>
      <c r="Z493" s="2">
        <v>1774</v>
      </c>
    </row>
    <row r="494" spans="18:26">
      <c r="R494" s="1" t="s">
        <v>19</v>
      </c>
      <c r="S494" s="1">
        <v>2010</v>
      </c>
      <c r="T494" s="2">
        <v>25000</v>
      </c>
      <c r="U494" s="1">
        <v>33</v>
      </c>
      <c r="V494" s="1">
        <v>42</v>
      </c>
      <c r="W494" s="1">
        <v>354</v>
      </c>
      <c r="X494" s="1">
        <v>8</v>
      </c>
      <c r="Y494" s="1">
        <v>0</v>
      </c>
      <c r="Z494" s="1">
        <v>437</v>
      </c>
    </row>
    <row r="495" spans="18:26">
      <c r="R495" s="1" t="s">
        <v>19</v>
      </c>
      <c r="S495" s="1">
        <v>2011</v>
      </c>
      <c r="T495" s="2">
        <v>21000</v>
      </c>
      <c r="U495" s="1">
        <v>100</v>
      </c>
      <c r="V495" s="1">
        <v>0</v>
      </c>
      <c r="W495" s="1">
        <v>38</v>
      </c>
      <c r="X495" s="1">
        <v>0</v>
      </c>
      <c r="Y495" s="1">
        <v>80</v>
      </c>
      <c r="Z495" s="1">
        <v>218</v>
      </c>
    </row>
    <row r="496" spans="18:26">
      <c r="R496" s="1" t="s">
        <v>19</v>
      </c>
      <c r="S496" s="1">
        <v>2012</v>
      </c>
      <c r="T496" s="2">
        <v>22000</v>
      </c>
      <c r="U496" s="1">
        <v>0</v>
      </c>
      <c r="V496" s="1">
        <v>0</v>
      </c>
      <c r="W496" s="1">
        <v>144</v>
      </c>
      <c r="X496" s="1">
        <v>0</v>
      </c>
      <c r="Y496" s="1">
        <v>0</v>
      </c>
      <c r="Z496" s="1">
        <v>144</v>
      </c>
    </row>
    <row r="497" spans="17:26">
      <c r="Q497" s="1" t="s">
        <v>18</v>
      </c>
      <c r="R497" s="1" t="s">
        <v>18</v>
      </c>
      <c r="S497" s="1">
        <v>1990</v>
      </c>
      <c r="T497" s="1" t="s">
        <v>8</v>
      </c>
      <c r="U497" s="1">
        <v>0</v>
      </c>
      <c r="V497" s="1">
        <v>0</v>
      </c>
      <c r="W497" s="1">
        <v>0</v>
      </c>
      <c r="X497" s="1">
        <v>0</v>
      </c>
      <c r="Y497" s="1">
        <v>0</v>
      </c>
      <c r="Z497" s="1">
        <v>0</v>
      </c>
    </row>
    <row r="498" spans="17:26">
      <c r="R498" s="1" t="s">
        <v>18</v>
      </c>
      <c r="S498" s="1">
        <v>1991</v>
      </c>
      <c r="T498" s="2">
        <v>26295</v>
      </c>
      <c r="U498" s="1">
        <v>0</v>
      </c>
      <c r="V498" s="1">
        <v>0</v>
      </c>
      <c r="W498" s="1">
        <v>18</v>
      </c>
      <c r="X498" s="1">
        <v>0</v>
      </c>
      <c r="Y498" s="1">
        <v>0</v>
      </c>
      <c r="Z498" s="1">
        <v>18</v>
      </c>
    </row>
    <row r="499" spans="17:26">
      <c r="R499" s="1" t="s">
        <v>18</v>
      </c>
      <c r="S499" s="1">
        <v>1992</v>
      </c>
      <c r="T499" s="2">
        <v>48065</v>
      </c>
      <c r="U499" s="1">
        <v>0</v>
      </c>
      <c r="V499" s="1">
        <v>0</v>
      </c>
      <c r="W499" s="1">
        <v>82</v>
      </c>
      <c r="X499" s="1">
        <v>0</v>
      </c>
      <c r="Y499" s="1">
        <v>0</v>
      </c>
      <c r="Z499" s="1">
        <v>82</v>
      </c>
    </row>
    <row r="500" spans="17:26">
      <c r="R500" s="1" t="s">
        <v>18</v>
      </c>
      <c r="S500" s="1">
        <v>1993</v>
      </c>
      <c r="T500" s="2">
        <v>16801</v>
      </c>
      <c r="U500" s="1">
        <v>0</v>
      </c>
      <c r="V500" s="1">
        <v>0</v>
      </c>
      <c r="W500" s="1">
        <v>37</v>
      </c>
      <c r="X500" s="1">
        <v>0</v>
      </c>
      <c r="Y500" s="1">
        <v>0</v>
      </c>
      <c r="Z500" s="1">
        <v>37</v>
      </c>
    </row>
    <row r="501" spans="17:26">
      <c r="R501" s="1" t="s">
        <v>18</v>
      </c>
      <c r="S501" s="1">
        <v>1994</v>
      </c>
      <c r="T501" s="2">
        <v>133304</v>
      </c>
      <c r="U501" s="1">
        <v>0</v>
      </c>
      <c r="V501" s="1">
        <v>0</v>
      </c>
      <c r="W501" s="1">
        <v>39</v>
      </c>
      <c r="X501" s="1">
        <v>0</v>
      </c>
      <c r="Y501" s="1">
        <v>0</v>
      </c>
      <c r="Z501" s="1">
        <v>39</v>
      </c>
    </row>
    <row r="502" spans="17:26">
      <c r="R502" s="1" t="s">
        <v>18</v>
      </c>
      <c r="S502" s="1">
        <v>1995</v>
      </c>
      <c r="T502" s="2">
        <v>21445</v>
      </c>
      <c r="U502" s="1">
        <v>10</v>
      </c>
      <c r="V502" s="1">
        <v>0</v>
      </c>
      <c r="W502" s="1">
        <v>91</v>
      </c>
      <c r="X502" s="1">
        <v>0</v>
      </c>
      <c r="Y502" s="1">
        <v>0</v>
      </c>
      <c r="Z502" s="1">
        <v>101</v>
      </c>
    </row>
    <row r="503" spans="17:26">
      <c r="R503" s="1" t="s">
        <v>18</v>
      </c>
      <c r="S503" s="1">
        <v>1996</v>
      </c>
      <c r="T503" s="2">
        <v>45405</v>
      </c>
      <c r="U503" s="1">
        <v>0</v>
      </c>
      <c r="V503" s="1">
        <v>0</v>
      </c>
      <c r="W503" s="1">
        <v>128</v>
      </c>
      <c r="X503" s="1">
        <v>241</v>
      </c>
      <c r="Y503" s="1">
        <v>0</v>
      </c>
      <c r="Z503" s="1">
        <v>369</v>
      </c>
    </row>
    <row r="504" spans="17:26">
      <c r="R504" s="1" t="s">
        <v>18</v>
      </c>
      <c r="S504" s="1">
        <v>1997</v>
      </c>
      <c r="T504" s="2">
        <v>37265</v>
      </c>
      <c r="U504" s="1">
        <v>0</v>
      </c>
      <c r="V504" s="1">
        <v>0</v>
      </c>
      <c r="W504" s="1">
        <v>110</v>
      </c>
      <c r="X504" s="1">
        <v>0</v>
      </c>
      <c r="Y504" s="1">
        <v>0</v>
      </c>
      <c r="Z504" s="1">
        <v>110</v>
      </c>
    </row>
    <row r="505" spans="17:26">
      <c r="R505" s="1" t="s">
        <v>18</v>
      </c>
      <c r="S505" s="1">
        <v>1998</v>
      </c>
      <c r="T505" s="2">
        <v>82600</v>
      </c>
      <c r="U505" s="1">
        <v>0</v>
      </c>
      <c r="V505" s="1">
        <v>0</v>
      </c>
      <c r="W505" s="1">
        <v>27</v>
      </c>
      <c r="X505" s="1">
        <v>0</v>
      </c>
      <c r="Y505" s="1">
        <v>0</v>
      </c>
      <c r="Z505" s="1">
        <v>27</v>
      </c>
    </row>
    <row r="506" spans="17:26">
      <c r="R506" s="1" t="s">
        <v>18</v>
      </c>
      <c r="S506" s="1">
        <v>1999</v>
      </c>
      <c r="T506" s="2">
        <v>68760</v>
      </c>
      <c r="U506" s="1">
        <v>0</v>
      </c>
      <c r="V506" s="1">
        <v>0</v>
      </c>
      <c r="W506" s="1">
        <v>75</v>
      </c>
      <c r="X506" s="1">
        <v>0</v>
      </c>
      <c r="Y506" s="1">
        <v>0</v>
      </c>
      <c r="Z506" s="1">
        <v>75</v>
      </c>
    </row>
    <row r="507" spans="17:26">
      <c r="R507" s="1" t="s">
        <v>18</v>
      </c>
      <c r="S507" s="1">
        <v>2000</v>
      </c>
      <c r="T507" s="2">
        <v>62180</v>
      </c>
      <c r="U507" s="1">
        <v>0</v>
      </c>
      <c r="V507" s="1">
        <v>0</v>
      </c>
      <c r="W507" s="1">
        <v>178</v>
      </c>
      <c r="X507" s="1">
        <v>12</v>
      </c>
      <c r="Y507" s="1">
        <v>0</v>
      </c>
      <c r="Z507" s="1">
        <v>190</v>
      </c>
    </row>
    <row r="508" spans="17:26">
      <c r="R508" s="1" t="s">
        <v>18</v>
      </c>
      <c r="S508" s="1">
        <v>2001</v>
      </c>
      <c r="T508" s="2">
        <v>54200</v>
      </c>
      <c r="U508" s="1">
        <v>0</v>
      </c>
      <c r="V508" s="1">
        <v>0</v>
      </c>
      <c r="W508" s="1">
        <v>131</v>
      </c>
      <c r="X508" s="1">
        <v>12</v>
      </c>
      <c r="Y508" s="1">
        <v>0</v>
      </c>
      <c r="Z508" s="1">
        <v>143</v>
      </c>
    </row>
    <row r="509" spans="17:26">
      <c r="R509" s="1" t="s">
        <v>18</v>
      </c>
      <c r="S509" s="1">
        <v>2002</v>
      </c>
      <c r="T509" s="2">
        <v>10000</v>
      </c>
      <c r="U509" s="1">
        <v>0</v>
      </c>
      <c r="V509" s="1">
        <v>0</v>
      </c>
      <c r="W509" s="1">
        <v>3</v>
      </c>
      <c r="X509" s="1">
        <v>0</v>
      </c>
      <c r="Y509" s="1">
        <v>16</v>
      </c>
      <c r="Z509" s="1">
        <v>19</v>
      </c>
    </row>
    <row r="510" spans="17:26">
      <c r="R510" s="1" t="s">
        <v>18</v>
      </c>
      <c r="S510" s="1">
        <v>2003</v>
      </c>
      <c r="T510" s="2">
        <v>4385</v>
      </c>
      <c r="U510" s="1">
        <v>0</v>
      </c>
      <c r="V510" s="1">
        <v>0</v>
      </c>
      <c r="W510" s="1">
        <v>15</v>
      </c>
      <c r="X510" s="1">
        <v>0</v>
      </c>
      <c r="Y510" s="1">
        <v>186</v>
      </c>
      <c r="Z510" s="1">
        <v>201</v>
      </c>
    </row>
    <row r="511" spans="17:26">
      <c r="R511" s="1" t="s">
        <v>18</v>
      </c>
      <c r="S511" s="1">
        <v>2004</v>
      </c>
      <c r="T511" s="2">
        <v>6033</v>
      </c>
      <c r="U511" s="1">
        <v>0</v>
      </c>
      <c r="V511" s="1">
        <v>0</v>
      </c>
      <c r="W511" s="1">
        <v>400</v>
      </c>
      <c r="X511" s="1">
        <v>50</v>
      </c>
      <c r="Y511" s="1">
        <v>0</v>
      </c>
      <c r="Z511" s="1">
        <v>450</v>
      </c>
    </row>
    <row r="512" spans="17:26">
      <c r="R512" s="1" t="s">
        <v>18</v>
      </c>
      <c r="S512" s="1">
        <v>2005</v>
      </c>
      <c r="T512" s="2">
        <v>3758</v>
      </c>
      <c r="U512" s="1">
        <v>0</v>
      </c>
      <c r="V512" s="1">
        <v>0</v>
      </c>
      <c r="W512" s="1">
        <v>45</v>
      </c>
      <c r="X512" s="1">
        <v>0</v>
      </c>
      <c r="Y512" s="1">
        <v>398</v>
      </c>
      <c r="Z512" s="1">
        <v>443</v>
      </c>
    </row>
    <row r="513" spans="17:26">
      <c r="R513" s="1" t="s">
        <v>18</v>
      </c>
      <c r="S513" s="1">
        <v>2006</v>
      </c>
      <c r="T513" s="2">
        <v>22364</v>
      </c>
      <c r="U513" s="1">
        <v>0</v>
      </c>
      <c r="V513" s="1">
        <v>0</v>
      </c>
      <c r="W513" s="1">
        <v>152</v>
      </c>
      <c r="X513" s="1">
        <v>860</v>
      </c>
      <c r="Y513" s="1">
        <v>50</v>
      </c>
      <c r="Z513" s="2">
        <v>1062</v>
      </c>
    </row>
    <row r="514" spans="17:26">
      <c r="R514" s="1" t="s">
        <v>18</v>
      </c>
      <c r="S514" s="1">
        <v>2007</v>
      </c>
      <c r="T514" s="2">
        <v>25459</v>
      </c>
      <c r="U514" s="1">
        <v>0</v>
      </c>
      <c r="V514" s="1">
        <v>0</v>
      </c>
      <c r="W514" s="1">
        <v>496</v>
      </c>
      <c r="X514" s="1">
        <v>306</v>
      </c>
      <c r="Y514" s="1">
        <v>499</v>
      </c>
      <c r="Z514" s="2">
        <v>1301</v>
      </c>
    </row>
    <row r="515" spans="17:26">
      <c r="R515" s="1" t="s">
        <v>18</v>
      </c>
      <c r="S515" s="1">
        <v>2008</v>
      </c>
      <c r="T515" s="2">
        <v>28494</v>
      </c>
      <c r="U515" s="1">
        <v>0</v>
      </c>
      <c r="V515" s="1">
        <v>625</v>
      </c>
      <c r="W515" s="1">
        <v>912</v>
      </c>
      <c r="X515" s="2">
        <v>1555</v>
      </c>
      <c r="Y515" s="1">
        <v>0</v>
      </c>
      <c r="Z515" s="2">
        <v>3092</v>
      </c>
    </row>
    <row r="516" spans="17:26">
      <c r="R516" s="1" t="s">
        <v>18</v>
      </c>
      <c r="S516" s="1">
        <v>2009</v>
      </c>
      <c r="T516" s="2">
        <v>24218</v>
      </c>
      <c r="U516" s="1">
        <v>21</v>
      </c>
      <c r="V516" s="1">
        <v>740</v>
      </c>
      <c r="W516" s="2">
        <v>1391</v>
      </c>
      <c r="X516" s="1">
        <v>950</v>
      </c>
      <c r="Y516" s="1">
        <v>500</v>
      </c>
      <c r="Z516" s="2">
        <v>3602</v>
      </c>
    </row>
    <row r="517" spans="17:26">
      <c r="R517" s="1" t="s">
        <v>18</v>
      </c>
      <c r="S517" s="1">
        <v>2010</v>
      </c>
      <c r="T517" s="2">
        <v>36500</v>
      </c>
      <c r="U517" s="1">
        <v>12</v>
      </c>
      <c r="V517" s="1">
        <v>0</v>
      </c>
      <c r="W517" s="2">
        <v>1369</v>
      </c>
      <c r="X517" s="2">
        <v>2776</v>
      </c>
      <c r="Y517" s="1">
        <v>10</v>
      </c>
      <c r="Z517" s="2">
        <v>4167</v>
      </c>
    </row>
    <row r="518" spans="17:26">
      <c r="R518" s="1" t="s">
        <v>18</v>
      </c>
      <c r="S518" s="1">
        <v>2011</v>
      </c>
      <c r="T518" s="2">
        <v>30900</v>
      </c>
      <c r="U518" s="1">
        <v>4</v>
      </c>
      <c r="V518" s="1">
        <v>0</v>
      </c>
      <c r="W518" s="2">
        <v>2367</v>
      </c>
      <c r="X518" s="2">
        <v>4383</v>
      </c>
      <c r="Y518" s="1">
        <v>0</v>
      </c>
      <c r="Z518" s="2">
        <v>6754</v>
      </c>
    </row>
    <row r="519" spans="17:26">
      <c r="R519" s="1" t="s">
        <v>18</v>
      </c>
      <c r="S519" s="1">
        <v>2012</v>
      </c>
      <c r="T519" s="2">
        <v>39300</v>
      </c>
      <c r="U519" s="1">
        <v>0</v>
      </c>
      <c r="V519" s="1">
        <v>0</v>
      </c>
      <c r="W519" s="2">
        <v>1375</v>
      </c>
      <c r="X519" s="2">
        <v>1687</v>
      </c>
      <c r="Y519" s="1">
        <v>0</v>
      </c>
      <c r="Z519" s="2">
        <v>3062</v>
      </c>
    </row>
    <row r="520" spans="17:26" ht="31.5">
      <c r="Q520" s="1" t="s">
        <v>17</v>
      </c>
      <c r="R520" s="1" t="s">
        <v>17</v>
      </c>
      <c r="S520" s="1">
        <v>1990</v>
      </c>
      <c r="T520" s="1">
        <v>65</v>
      </c>
      <c r="U520" s="1">
        <v>0</v>
      </c>
      <c r="V520" s="1">
        <v>0</v>
      </c>
      <c r="W520" s="1">
        <v>0</v>
      </c>
      <c r="X520" s="1">
        <v>0</v>
      </c>
      <c r="Y520" s="1">
        <v>0</v>
      </c>
      <c r="Z520" s="1">
        <v>0</v>
      </c>
    </row>
    <row r="521" spans="17:26">
      <c r="R521" s="1" t="s">
        <v>17</v>
      </c>
      <c r="S521" s="1">
        <v>1991</v>
      </c>
      <c r="T521" s="2">
        <v>41002</v>
      </c>
      <c r="U521" s="1">
        <v>0</v>
      </c>
      <c r="V521" s="1">
        <v>0</v>
      </c>
      <c r="W521" s="1">
        <v>0</v>
      </c>
      <c r="X521" s="1">
        <v>0</v>
      </c>
      <c r="Y521" s="1">
        <v>0</v>
      </c>
      <c r="Z521" s="1">
        <v>0</v>
      </c>
    </row>
    <row r="522" spans="17:26">
      <c r="R522" s="1" t="s">
        <v>17</v>
      </c>
      <c r="S522" s="1">
        <v>1992</v>
      </c>
      <c r="T522" s="1" t="s">
        <v>8</v>
      </c>
      <c r="U522" s="1">
        <v>0</v>
      </c>
      <c r="V522" s="1">
        <v>0</v>
      </c>
      <c r="W522" s="1">
        <v>0</v>
      </c>
      <c r="X522" s="1">
        <v>0</v>
      </c>
      <c r="Y522" s="1">
        <v>0</v>
      </c>
      <c r="Z522" s="1">
        <v>0</v>
      </c>
    </row>
    <row r="523" spans="17:26">
      <c r="R523" s="1" t="s">
        <v>17</v>
      </c>
      <c r="S523" s="1">
        <v>1993</v>
      </c>
      <c r="T523" s="2">
        <v>3500000</v>
      </c>
      <c r="U523" s="1">
        <v>0</v>
      </c>
      <c r="V523" s="1">
        <v>0</v>
      </c>
      <c r="W523" s="1">
        <v>0</v>
      </c>
      <c r="X523" s="1">
        <v>0</v>
      </c>
      <c r="Y523" s="1">
        <v>0</v>
      </c>
      <c r="Z523" s="1">
        <v>0</v>
      </c>
    </row>
    <row r="524" spans="17:26">
      <c r="R524" s="1" t="s">
        <v>17</v>
      </c>
      <c r="S524" s="1">
        <v>1994</v>
      </c>
      <c r="T524" s="2">
        <v>11335</v>
      </c>
      <c r="U524" s="1">
        <v>0</v>
      </c>
      <c r="V524" s="1">
        <v>0</v>
      </c>
      <c r="W524" s="1">
        <v>0</v>
      </c>
      <c r="X524" s="1">
        <v>0</v>
      </c>
      <c r="Y524" s="1">
        <v>0</v>
      </c>
      <c r="Z524" s="1">
        <v>0</v>
      </c>
    </row>
    <row r="525" spans="17:26">
      <c r="R525" s="1" t="s">
        <v>17</v>
      </c>
      <c r="S525" s="1">
        <v>1995</v>
      </c>
      <c r="T525" s="1" t="s">
        <v>8</v>
      </c>
      <c r="U525" s="1">
        <v>0</v>
      </c>
      <c r="V525" s="1">
        <v>0</v>
      </c>
      <c r="W525" s="1">
        <v>0</v>
      </c>
      <c r="X525" s="1">
        <v>0</v>
      </c>
      <c r="Y525" s="1">
        <v>0</v>
      </c>
      <c r="Z525" s="1">
        <v>0</v>
      </c>
    </row>
    <row r="526" spans="17:26">
      <c r="R526" s="1" t="s">
        <v>17</v>
      </c>
      <c r="S526" s="1">
        <v>1996</v>
      </c>
      <c r="T526" s="1" t="s">
        <v>8</v>
      </c>
      <c r="U526" s="1">
        <v>0</v>
      </c>
      <c r="V526" s="1">
        <v>0</v>
      </c>
      <c r="W526" s="1">
        <v>0</v>
      </c>
      <c r="X526" s="1">
        <v>0</v>
      </c>
      <c r="Y526" s="1">
        <v>0</v>
      </c>
      <c r="Z526" s="1">
        <v>0</v>
      </c>
    </row>
    <row r="527" spans="17:26">
      <c r="R527" s="1" t="s">
        <v>17</v>
      </c>
      <c r="S527" s="1">
        <v>1997</v>
      </c>
      <c r="T527" s="1" t="s">
        <v>8</v>
      </c>
      <c r="U527" s="1">
        <v>0</v>
      </c>
      <c r="V527" s="1">
        <v>0</v>
      </c>
      <c r="W527" s="1">
        <v>0</v>
      </c>
      <c r="X527" s="1">
        <v>0</v>
      </c>
      <c r="Y527" s="1">
        <v>0</v>
      </c>
      <c r="Z527" s="1">
        <v>0</v>
      </c>
    </row>
    <row r="528" spans="17:26">
      <c r="R528" s="1" t="s">
        <v>17</v>
      </c>
      <c r="S528" s="1">
        <v>1998</v>
      </c>
      <c r="T528" s="1" t="s">
        <v>8</v>
      </c>
      <c r="U528" s="1">
        <v>0</v>
      </c>
      <c r="V528" s="1">
        <v>0</v>
      </c>
      <c r="W528" s="1">
        <v>0</v>
      </c>
      <c r="X528" s="1">
        <v>0</v>
      </c>
      <c r="Y528" s="1">
        <v>0</v>
      </c>
      <c r="Z528" s="1">
        <v>0</v>
      </c>
    </row>
    <row r="529" spans="17:26">
      <c r="R529" s="1" t="s">
        <v>17</v>
      </c>
      <c r="S529" s="1">
        <v>1999</v>
      </c>
      <c r="T529" s="1">
        <v>0</v>
      </c>
      <c r="U529" s="1">
        <v>0</v>
      </c>
      <c r="V529" s="1">
        <v>0</v>
      </c>
      <c r="W529" s="1">
        <v>0</v>
      </c>
      <c r="X529" s="1">
        <v>0</v>
      </c>
      <c r="Y529" s="1">
        <v>0</v>
      </c>
      <c r="Z529" s="1">
        <v>0</v>
      </c>
    </row>
    <row r="530" spans="17:26">
      <c r="R530" s="1" t="s">
        <v>17</v>
      </c>
      <c r="S530" s="1">
        <v>2000</v>
      </c>
      <c r="T530" s="1">
        <v>0</v>
      </c>
      <c r="U530" s="1">
        <v>0</v>
      </c>
      <c r="V530" s="1">
        <v>0</v>
      </c>
      <c r="W530" s="1">
        <v>0</v>
      </c>
      <c r="X530" s="1">
        <v>0</v>
      </c>
      <c r="Y530" s="1">
        <v>0</v>
      </c>
      <c r="Z530" s="1">
        <v>0</v>
      </c>
    </row>
    <row r="531" spans="17:26">
      <c r="R531" s="1" t="s">
        <v>17</v>
      </c>
      <c r="S531" s="1">
        <v>2001</v>
      </c>
      <c r="T531" s="1">
        <v>0</v>
      </c>
      <c r="U531" s="1">
        <v>0</v>
      </c>
      <c r="V531" s="1">
        <v>0</v>
      </c>
      <c r="W531" s="1">
        <v>0</v>
      </c>
      <c r="X531" s="1">
        <v>0</v>
      </c>
      <c r="Y531" s="1">
        <v>0</v>
      </c>
      <c r="Z531" s="1">
        <v>0</v>
      </c>
    </row>
    <row r="532" spans="17:26">
      <c r="R532" s="1" t="s">
        <v>17</v>
      </c>
      <c r="S532" s="1">
        <v>2002</v>
      </c>
      <c r="T532" s="1">
        <v>0</v>
      </c>
      <c r="U532" s="1">
        <v>0</v>
      </c>
      <c r="V532" s="1">
        <v>0</v>
      </c>
      <c r="W532" s="1">
        <v>0</v>
      </c>
      <c r="X532" s="1">
        <v>0</v>
      </c>
      <c r="Y532" s="1">
        <v>0</v>
      </c>
      <c r="Z532" s="1">
        <v>0</v>
      </c>
    </row>
    <row r="533" spans="17:26">
      <c r="R533" s="1" t="s">
        <v>17</v>
      </c>
      <c r="S533" s="1">
        <v>2003</v>
      </c>
      <c r="T533" s="2">
        <v>1000</v>
      </c>
      <c r="U533" s="1">
        <v>550</v>
      </c>
      <c r="V533" s="1">
        <v>0</v>
      </c>
      <c r="W533" s="1">
        <v>0</v>
      </c>
      <c r="X533" s="1">
        <v>0</v>
      </c>
      <c r="Y533" s="1">
        <v>0</v>
      </c>
      <c r="Z533" s="1">
        <v>550</v>
      </c>
    </row>
    <row r="534" spans="17:26">
      <c r="R534" s="1" t="s">
        <v>17</v>
      </c>
      <c r="S534" s="1">
        <v>2004</v>
      </c>
      <c r="T534" s="2">
        <v>1600</v>
      </c>
      <c r="U534" s="2">
        <v>1040</v>
      </c>
      <c r="V534" s="1">
        <v>0</v>
      </c>
      <c r="W534" s="1">
        <v>0</v>
      </c>
      <c r="X534" s="1">
        <v>0</v>
      </c>
      <c r="Y534" s="1">
        <v>0</v>
      </c>
      <c r="Z534" s="2">
        <v>1040</v>
      </c>
    </row>
    <row r="535" spans="17:26">
      <c r="R535" s="1" t="s">
        <v>17</v>
      </c>
      <c r="S535" s="1">
        <v>2005</v>
      </c>
      <c r="T535" s="2">
        <v>3250</v>
      </c>
      <c r="U535" s="1">
        <v>58</v>
      </c>
      <c r="V535" s="1">
        <v>0</v>
      </c>
      <c r="W535" s="1">
        <v>0</v>
      </c>
      <c r="X535" s="1">
        <v>0</v>
      </c>
      <c r="Y535" s="1">
        <v>0</v>
      </c>
      <c r="Z535" s="1">
        <v>58</v>
      </c>
    </row>
    <row r="536" spans="17:26">
      <c r="R536" s="1" t="s">
        <v>17</v>
      </c>
      <c r="S536" s="1">
        <v>2006</v>
      </c>
      <c r="T536" s="2">
        <v>2325</v>
      </c>
      <c r="U536" s="1">
        <v>873</v>
      </c>
      <c r="V536" s="1">
        <v>0</v>
      </c>
      <c r="W536" s="1">
        <v>0</v>
      </c>
      <c r="X536" s="1">
        <v>0</v>
      </c>
      <c r="Y536" s="1">
        <v>0</v>
      </c>
      <c r="Z536" s="1">
        <v>873</v>
      </c>
    </row>
    <row r="537" spans="17:26">
      <c r="R537" s="1" t="s">
        <v>17</v>
      </c>
      <c r="S537" s="1">
        <v>2007</v>
      </c>
      <c r="T537" s="2">
        <v>16040</v>
      </c>
      <c r="U537" s="2">
        <v>1148</v>
      </c>
      <c r="V537" s="1">
        <v>0</v>
      </c>
      <c r="W537" s="1">
        <v>0</v>
      </c>
      <c r="X537" s="1">
        <v>0</v>
      </c>
      <c r="Y537" s="1">
        <v>0</v>
      </c>
      <c r="Z537" s="2">
        <v>1148</v>
      </c>
    </row>
    <row r="538" spans="17:26">
      <c r="R538" s="1" t="s">
        <v>17</v>
      </c>
      <c r="S538" s="1">
        <v>2008</v>
      </c>
      <c r="T538" s="2">
        <v>1420</v>
      </c>
      <c r="U538" s="2">
        <v>1220</v>
      </c>
      <c r="V538" s="1">
        <v>0</v>
      </c>
      <c r="W538" s="1">
        <v>0</v>
      </c>
      <c r="X538" s="1">
        <v>0</v>
      </c>
      <c r="Y538" s="1">
        <v>0</v>
      </c>
      <c r="Z538" s="2">
        <v>1220</v>
      </c>
    </row>
    <row r="539" spans="17:26">
      <c r="R539" s="1" t="s">
        <v>17</v>
      </c>
      <c r="S539" s="1">
        <v>2009</v>
      </c>
      <c r="T539" s="1">
        <v>415</v>
      </c>
      <c r="U539" s="1">
        <v>240</v>
      </c>
      <c r="V539" s="1">
        <v>0</v>
      </c>
      <c r="W539" s="1">
        <v>0</v>
      </c>
      <c r="X539" s="1">
        <v>0</v>
      </c>
      <c r="Y539" s="1">
        <v>0</v>
      </c>
      <c r="Z539" s="1">
        <v>240</v>
      </c>
    </row>
    <row r="540" spans="17:26">
      <c r="R540" s="1" t="s">
        <v>17</v>
      </c>
      <c r="S540" s="1">
        <v>2010</v>
      </c>
      <c r="T540" s="2">
        <v>1420</v>
      </c>
      <c r="U540" s="1">
        <v>489</v>
      </c>
      <c r="V540" s="1">
        <v>0</v>
      </c>
      <c r="W540" s="1">
        <v>0</v>
      </c>
      <c r="X540" s="1">
        <v>0</v>
      </c>
      <c r="Y540" s="1">
        <v>0</v>
      </c>
      <c r="Z540" s="1">
        <v>489</v>
      </c>
    </row>
    <row r="541" spans="17:26">
      <c r="R541" s="1" t="s">
        <v>17</v>
      </c>
      <c r="S541" s="1">
        <v>2011</v>
      </c>
      <c r="T541" s="2">
        <v>1429</v>
      </c>
      <c r="U541" s="1">
        <v>425</v>
      </c>
      <c r="V541" s="1">
        <v>0</v>
      </c>
      <c r="W541" s="1">
        <v>0</v>
      </c>
      <c r="X541" s="1">
        <v>0</v>
      </c>
      <c r="Y541" s="1">
        <v>0</v>
      </c>
      <c r="Z541" s="1">
        <v>425</v>
      </c>
    </row>
    <row r="542" spans="17:26">
      <c r="R542" s="1" t="s">
        <v>17</v>
      </c>
      <c r="S542" s="1">
        <v>2012</v>
      </c>
      <c r="T542" s="2">
        <v>3779</v>
      </c>
      <c r="U542" s="1">
        <v>666</v>
      </c>
      <c r="V542" s="1">
        <v>0</v>
      </c>
      <c r="W542" s="1">
        <v>0</v>
      </c>
      <c r="X542" s="1">
        <v>64</v>
      </c>
      <c r="Y542" s="1">
        <v>0</v>
      </c>
      <c r="Z542" s="1">
        <v>730</v>
      </c>
    </row>
    <row r="543" spans="17:26" ht="31.5">
      <c r="Q543" s="1" t="s">
        <v>16</v>
      </c>
      <c r="R543" s="1" t="s">
        <v>16</v>
      </c>
      <c r="S543" s="1">
        <v>1990</v>
      </c>
      <c r="T543" s="1" t="s">
        <v>8</v>
      </c>
      <c r="U543" s="1">
        <v>0</v>
      </c>
      <c r="V543" s="1">
        <v>0</v>
      </c>
      <c r="W543" s="1">
        <v>0</v>
      </c>
      <c r="X543" s="1">
        <v>0</v>
      </c>
      <c r="Y543" s="1">
        <v>0</v>
      </c>
      <c r="Z543" s="1">
        <v>0</v>
      </c>
    </row>
    <row r="544" spans="17:26">
      <c r="R544" s="1" t="s">
        <v>16</v>
      </c>
      <c r="S544" s="1">
        <v>1991</v>
      </c>
      <c r="T544" s="1" t="s">
        <v>8</v>
      </c>
      <c r="U544" s="1">
        <v>0</v>
      </c>
      <c r="V544" s="1">
        <v>0</v>
      </c>
      <c r="W544" s="1">
        <v>0</v>
      </c>
      <c r="X544" s="1">
        <v>0</v>
      </c>
      <c r="Y544" s="1">
        <v>0</v>
      </c>
      <c r="Z544" s="1">
        <v>0</v>
      </c>
    </row>
    <row r="545" spans="18:26">
      <c r="R545" s="1" t="s">
        <v>16</v>
      </c>
      <c r="S545" s="1">
        <v>1992</v>
      </c>
      <c r="T545" s="2">
        <v>309691</v>
      </c>
      <c r="U545" s="1">
        <v>1</v>
      </c>
      <c r="V545" s="1">
        <v>0</v>
      </c>
      <c r="W545" s="1">
        <v>115</v>
      </c>
      <c r="X545" s="1">
        <v>0</v>
      </c>
      <c r="Y545" s="1">
        <v>0</v>
      </c>
      <c r="Z545" s="1">
        <v>116</v>
      </c>
    </row>
    <row r="546" spans="18:26">
      <c r="R546" s="1" t="s">
        <v>16</v>
      </c>
      <c r="S546" s="1">
        <v>1993</v>
      </c>
      <c r="T546" s="2">
        <v>172990</v>
      </c>
      <c r="U546" s="1">
        <v>0</v>
      </c>
      <c r="V546" s="1">
        <v>0</v>
      </c>
      <c r="W546" s="1">
        <v>8</v>
      </c>
      <c r="X546" s="1">
        <v>0</v>
      </c>
      <c r="Y546" s="1">
        <v>0</v>
      </c>
      <c r="Z546" s="1">
        <v>8</v>
      </c>
    </row>
    <row r="547" spans="18:26">
      <c r="R547" s="1" t="s">
        <v>16</v>
      </c>
      <c r="S547" s="1">
        <v>1994</v>
      </c>
      <c r="T547" s="2">
        <v>622000</v>
      </c>
      <c r="U547" s="1">
        <v>0</v>
      </c>
      <c r="V547" s="1">
        <v>0</v>
      </c>
      <c r="W547" s="1">
        <v>3</v>
      </c>
      <c r="X547" s="1">
        <v>0</v>
      </c>
      <c r="Y547" s="1">
        <v>0</v>
      </c>
      <c r="Z547" s="1">
        <v>3</v>
      </c>
    </row>
    <row r="548" spans="18:26">
      <c r="R548" s="1" t="s">
        <v>16</v>
      </c>
      <c r="S548" s="1">
        <v>1995</v>
      </c>
      <c r="T548" s="2">
        <v>5030</v>
      </c>
      <c r="U548" s="1">
        <v>0</v>
      </c>
      <c r="V548" s="1">
        <v>0</v>
      </c>
      <c r="W548" s="1">
        <v>0</v>
      </c>
      <c r="X548" s="1">
        <v>0</v>
      </c>
      <c r="Y548" s="1">
        <v>0</v>
      </c>
      <c r="Z548" s="1">
        <v>0</v>
      </c>
    </row>
    <row r="549" spans="18:26">
      <c r="R549" s="1" t="s">
        <v>16</v>
      </c>
      <c r="S549" s="1">
        <v>1996</v>
      </c>
      <c r="T549" s="2">
        <v>276420</v>
      </c>
      <c r="U549" s="1">
        <v>0</v>
      </c>
      <c r="V549" s="1">
        <v>0</v>
      </c>
      <c r="W549" s="1">
        <v>5</v>
      </c>
      <c r="X549" s="2">
        <v>1500</v>
      </c>
      <c r="Y549" s="1">
        <v>0</v>
      </c>
      <c r="Z549" s="2">
        <v>1505</v>
      </c>
    </row>
    <row r="550" spans="18:26">
      <c r="R550" s="1" t="s">
        <v>16</v>
      </c>
      <c r="S550" s="1">
        <v>1997</v>
      </c>
      <c r="T550" s="2">
        <v>26300</v>
      </c>
      <c r="U550" s="1">
        <v>0</v>
      </c>
      <c r="V550" s="1">
        <v>0</v>
      </c>
      <c r="W550" s="1">
        <v>0</v>
      </c>
      <c r="X550" s="1">
        <v>0</v>
      </c>
      <c r="Y550" s="1">
        <v>0</v>
      </c>
      <c r="Z550" s="1">
        <v>0</v>
      </c>
    </row>
    <row r="551" spans="18:26">
      <c r="R551" s="1" t="s">
        <v>16</v>
      </c>
      <c r="S551" s="1">
        <v>1998</v>
      </c>
      <c r="T551" s="2">
        <v>202600</v>
      </c>
      <c r="U551" s="1">
        <v>0</v>
      </c>
      <c r="V551" s="1">
        <v>0</v>
      </c>
      <c r="W551" s="1">
        <v>0</v>
      </c>
      <c r="X551" s="1">
        <v>0</v>
      </c>
      <c r="Y551" s="1">
        <v>0</v>
      </c>
      <c r="Z551" s="1">
        <v>0</v>
      </c>
    </row>
    <row r="552" spans="18:26">
      <c r="R552" s="1" t="s">
        <v>16</v>
      </c>
      <c r="S552" s="1">
        <v>1999</v>
      </c>
      <c r="T552" s="2">
        <v>148300</v>
      </c>
      <c r="U552" s="1">
        <v>0</v>
      </c>
      <c r="V552" s="1">
        <v>0</v>
      </c>
      <c r="W552" s="1">
        <v>0</v>
      </c>
      <c r="X552" s="1">
        <v>0</v>
      </c>
      <c r="Y552" s="1">
        <v>0</v>
      </c>
      <c r="Z552" s="1">
        <v>0</v>
      </c>
    </row>
    <row r="553" spans="18:26">
      <c r="R553" s="1" t="s">
        <v>16</v>
      </c>
      <c r="S553" s="1">
        <v>2000</v>
      </c>
      <c r="T553" s="2">
        <v>204700</v>
      </c>
      <c r="U553" s="1">
        <v>0</v>
      </c>
      <c r="V553" s="1">
        <v>0</v>
      </c>
      <c r="W553" s="1">
        <v>30</v>
      </c>
      <c r="X553" s="1">
        <v>0</v>
      </c>
      <c r="Y553" s="1">
        <v>0</v>
      </c>
      <c r="Z553" s="1">
        <v>30</v>
      </c>
    </row>
    <row r="554" spans="18:26">
      <c r="R554" s="1" t="s">
        <v>16</v>
      </c>
      <c r="S554" s="1">
        <v>2001</v>
      </c>
      <c r="T554" s="2">
        <v>7700</v>
      </c>
      <c r="U554" s="1">
        <v>0</v>
      </c>
      <c r="V554" s="1">
        <v>0</v>
      </c>
      <c r="W554" s="1">
        <v>60</v>
      </c>
      <c r="X554" s="1">
        <v>0</v>
      </c>
      <c r="Y554" s="1">
        <v>0</v>
      </c>
      <c r="Z554" s="1">
        <v>60</v>
      </c>
    </row>
    <row r="555" spans="18:26">
      <c r="R555" s="1" t="s">
        <v>16</v>
      </c>
      <c r="S555" s="1">
        <v>2002</v>
      </c>
      <c r="T555" s="2">
        <v>141644</v>
      </c>
      <c r="U555" s="1">
        <v>0</v>
      </c>
      <c r="V555" s="1">
        <v>0</v>
      </c>
      <c r="W555" s="1">
        <v>971</v>
      </c>
      <c r="X555" s="1">
        <v>200</v>
      </c>
      <c r="Y555" s="1">
        <v>0</v>
      </c>
      <c r="Z555" s="2">
        <v>1171</v>
      </c>
    </row>
    <row r="556" spans="18:26">
      <c r="R556" s="1" t="s">
        <v>16</v>
      </c>
      <c r="S556" s="1">
        <v>2003</v>
      </c>
      <c r="T556" s="2">
        <v>8141</v>
      </c>
      <c r="U556" s="1">
        <v>0</v>
      </c>
      <c r="V556" s="1">
        <v>0</v>
      </c>
      <c r="W556" s="1">
        <v>61</v>
      </c>
      <c r="X556" s="1">
        <v>159</v>
      </c>
      <c r="Y556" s="1">
        <v>230</v>
      </c>
      <c r="Z556" s="1">
        <v>450</v>
      </c>
    </row>
    <row r="557" spans="18:26">
      <c r="R557" s="1" t="s">
        <v>16</v>
      </c>
      <c r="S557" s="1">
        <v>2004</v>
      </c>
      <c r="T557" s="2">
        <v>6819</v>
      </c>
      <c r="U557" s="1">
        <v>0</v>
      </c>
      <c r="V557" s="1">
        <v>0</v>
      </c>
      <c r="W557" s="1">
        <v>37</v>
      </c>
      <c r="X557" s="1">
        <v>400</v>
      </c>
      <c r="Y557" s="1">
        <v>0</v>
      </c>
      <c r="Z557" s="1">
        <v>437</v>
      </c>
    </row>
    <row r="558" spans="18:26">
      <c r="R558" s="1" t="s">
        <v>16</v>
      </c>
      <c r="S558" s="1">
        <v>2005</v>
      </c>
      <c r="T558" s="2">
        <v>7700</v>
      </c>
      <c r="U558" s="1">
        <v>0</v>
      </c>
      <c r="V558" s="1">
        <v>0</v>
      </c>
      <c r="W558" s="1">
        <v>133</v>
      </c>
      <c r="X558" s="1">
        <v>340</v>
      </c>
      <c r="Y558" s="1">
        <v>0</v>
      </c>
      <c r="Z558" s="1">
        <v>473</v>
      </c>
    </row>
    <row r="559" spans="18:26">
      <c r="R559" s="1" t="s">
        <v>16</v>
      </c>
      <c r="S559" s="1">
        <v>2006</v>
      </c>
      <c r="T559" s="2">
        <v>10245</v>
      </c>
      <c r="U559" s="1">
        <v>0</v>
      </c>
      <c r="V559" s="1">
        <v>0</v>
      </c>
      <c r="W559" s="1">
        <v>0</v>
      </c>
      <c r="X559" s="1">
        <v>884</v>
      </c>
      <c r="Y559" s="1">
        <v>0</v>
      </c>
      <c r="Z559" s="1">
        <v>884</v>
      </c>
    </row>
    <row r="560" spans="18:26">
      <c r="R560" s="1" t="s">
        <v>16</v>
      </c>
      <c r="S560" s="1">
        <v>2007</v>
      </c>
      <c r="T560" s="2">
        <v>8846</v>
      </c>
      <c r="U560" s="1">
        <v>0</v>
      </c>
      <c r="V560" s="1">
        <v>0</v>
      </c>
      <c r="W560" s="1">
        <v>0</v>
      </c>
      <c r="X560" s="1">
        <v>780</v>
      </c>
      <c r="Y560" s="1">
        <v>0</v>
      </c>
      <c r="Z560" s="1">
        <v>780</v>
      </c>
    </row>
    <row r="561" spans="17:26">
      <c r="R561" s="1" t="s">
        <v>16</v>
      </c>
      <c r="S561" s="1">
        <v>2008</v>
      </c>
      <c r="T561" s="2">
        <v>27004</v>
      </c>
      <c r="U561" s="1">
        <v>0</v>
      </c>
      <c r="V561" s="1">
        <v>0</v>
      </c>
      <c r="W561" s="1">
        <v>0</v>
      </c>
      <c r="X561" s="2">
        <v>1000</v>
      </c>
      <c r="Y561" s="1">
        <v>0</v>
      </c>
      <c r="Z561" s="2">
        <v>1000</v>
      </c>
    </row>
    <row r="562" spans="17:26">
      <c r="R562" s="1" t="s">
        <v>16</v>
      </c>
      <c r="S562" s="1">
        <v>2009</v>
      </c>
      <c r="T562" s="2">
        <v>15400</v>
      </c>
      <c r="U562" s="1">
        <v>0</v>
      </c>
      <c r="V562" s="1">
        <v>500</v>
      </c>
      <c r="W562" s="1">
        <v>0</v>
      </c>
      <c r="X562" s="1">
        <v>0</v>
      </c>
      <c r="Y562" s="1">
        <v>0</v>
      </c>
      <c r="Z562" s="1">
        <v>500</v>
      </c>
    </row>
    <row r="563" spans="17:26">
      <c r="R563" s="1" t="s">
        <v>16</v>
      </c>
      <c r="S563" s="1">
        <v>2010</v>
      </c>
      <c r="T563" s="2">
        <v>15343</v>
      </c>
      <c r="U563" s="1">
        <v>0</v>
      </c>
      <c r="V563" s="2">
        <v>1000</v>
      </c>
      <c r="W563" s="2">
        <v>1839</v>
      </c>
      <c r="X563" s="2">
        <v>1659</v>
      </c>
      <c r="Y563" s="1">
        <v>0</v>
      </c>
      <c r="Z563" s="2">
        <v>4498</v>
      </c>
    </row>
    <row r="564" spans="17:26">
      <c r="R564" s="1" t="s">
        <v>16</v>
      </c>
      <c r="S564" s="1">
        <v>2011</v>
      </c>
      <c r="T564" s="2">
        <v>15087</v>
      </c>
      <c r="U564" s="1">
        <v>0</v>
      </c>
      <c r="V564" s="1">
        <v>0</v>
      </c>
      <c r="W564" s="2">
        <v>1362</v>
      </c>
      <c r="X564" s="2">
        <v>1200</v>
      </c>
      <c r="Y564" s="1">
        <v>0</v>
      </c>
      <c r="Z564" s="2">
        <v>2562</v>
      </c>
    </row>
    <row r="565" spans="17:26">
      <c r="R565" s="1" t="s">
        <v>16</v>
      </c>
      <c r="S565" s="1">
        <v>2012</v>
      </c>
      <c r="T565" s="2">
        <v>22209</v>
      </c>
      <c r="U565" s="1">
        <v>0</v>
      </c>
      <c r="V565" s="1">
        <v>803</v>
      </c>
      <c r="W565" s="2">
        <v>1425</v>
      </c>
      <c r="X565" s="1">
        <v>250</v>
      </c>
      <c r="Y565" s="1">
        <v>0</v>
      </c>
      <c r="Z565" s="2">
        <v>2478</v>
      </c>
    </row>
    <row r="566" spans="17:26">
      <c r="Q566" s="1" t="s">
        <v>15</v>
      </c>
      <c r="R566" s="1" t="s">
        <v>15</v>
      </c>
      <c r="S566" s="1">
        <v>1990</v>
      </c>
      <c r="T566" s="2">
        <v>6525</v>
      </c>
      <c r="U566" s="1">
        <v>0</v>
      </c>
      <c r="V566" s="1">
        <v>0</v>
      </c>
      <c r="W566" s="1">
        <v>0</v>
      </c>
      <c r="X566" s="2">
        <v>1100</v>
      </c>
      <c r="Y566" s="1">
        <v>0</v>
      </c>
      <c r="Z566" s="2">
        <v>1100</v>
      </c>
    </row>
    <row r="567" spans="17:26">
      <c r="R567" s="1" t="s">
        <v>15</v>
      </c>
      <c r="S567" s="1">
        <v>1991</v>
      </c>
      <c r="T567" s="2">
        <v>10718</v>
      </c>
      <c r="U567" s="1">
        <v>0</v>
      </c>
      <c r="V567" s="1">
        <v>0</v>
      </c>
      <c r="W567" s="1">
        <v>0</v>
      </c>
      <c r="X567" s="2">
        <v>1225</v>
      </c>
      <c r="Y567" s="1">
        <v>0</v>
      </c>
      <c r="Z567" s="2">
        <v>1225</v>
      </c>
    </row>
    <row r="568" spans="17:26">
      <c r="R568" s="1" t="s">
        <v>15</v>
      </c>
      <c r="S568" s="1">
        <v>1992</v>
      </c>
      <c r="T568" s="2">
        <v>34410</v>
      </c>
      <c r="U568" s="1">
        <v>0</v>
      </c>
      <c r="V568" s="1">
        <v>0</v>
      </c>
      <c r="W568" s="1">
        <v>0</v>
      </c>
      <c r="X568" s="1">
        <v>179</v>
      </c>
      <c r="Y568" s="1">
        <v>0</v>
      </c>
      <c r="Z568" s="1">
        <v>179</v>
      </c>
    </row>
    <row r="569" spans="17:26">
      <c r="R569" s="1" t="s">
        <v>15</v>
      </c>
      <c r="S569" s="1">
        <v>1993</v>
      </c>
      <c r="T569" s="2">
        <v>17320</v>
      </c>
      <c r="U569" s="1">
        <v>3</v>
      </c>
      <c r="V569" s="1">
        <v>0</v>
      </c>
      <c r="W569" s="1">
        <v>0</v>
      </c>
      <c r="X569" s="1">
        <v>239</v>
      </c>
      <c r="Y569" s="1">
        <v>0</v>
      </c>
      <c r="Z569" s="1">
        <v>242</v>
      </c>
    </row>
    <row r="570" spans="17:26">
      <c r="R570" s="1" t="s">
        <v>15</v>
      </c>
      <c r="S570" s="1">
        <v>1994</v>
      </c>
      <c r="T570" s="2">
        <v>25299</v>
      </c>
      <c r="U570" s="1">
        <v>0</v>
      </c>
      <c r="V570" s="1">
        <v>0</v>
      </c>
      <c r="W570" s="1">
        <v>0</v>
      </c>
      <c r="X570" s="2">
        <v>1388</v>
      </c>
      <c r="Y570" s="1">
        <v>0</v>
      </c>
      <c r="Z570" s="2">
        <v>1388</v>
      </c>
    </row>
    <row r="571" spans="17:26">
      <c r="R571" s="1" t="s">
        <v>15</v>
      </c>
      <c r="S571" s="1">
        <v>1995</v>
      </c>
      <c r="T571" s="2">
        <v>16033</v>
      </c>
      <c r="U571" s="1">
        <v>0</v>
      </c>
      <c r="V571" s="1">
        <v>0</v>
      </c>
      <c r="W571" s="1">
        <v>0</v>
      </c>
      <c r="X571" s="1">
        <v>982</v>
      </c>
      <c r="Y571" s="1">
        <v>0</v>
      </c>
      <c r="Z571" s="1">
        <v>982</v>
      </c>
    </row>
    <row r="572" spans="17:26">
      <c r="R572" s="1" t="s">
        <v>15</v>
      </c>
      <c r="S572" s="1">
        <v>1996</v>
      </c>
      <c r="T572" s="2">
        <v>16451</v>
      </c>
      <c r="U572" s="1">
        <v>10</v>
      </c>
      <c r="V572" s="1">
        <v>0</v>
      </c>
      <c r="W572" s="1">
        <v>0</v>
      </c>
      <c r="X572" s="2">
        <v>1407</v>
      </c>
      <c r="Y572" s="1">
        <v>0</v>
      </c>
      <c r="Z572" s="2">
        <v>1417</v>
      </c>
    </row>
    <row r="573" spans="17:26">
      <c r="R573" s="1" t="s">
        <v>15</v>
      </c>
      <c r="S573" s="1">
        <v>1997</v>
      </c>
      <c r="T573" s="2">
        <v>17032</v>
      </c>
      <c r="U573" s="1">
        <v>0</v>
      </c>
      <c r="V573" s="1">
        <v>0</v>
      </c>
      <c r="W573" s="1">
        <v>0</v>
      </c>
      <c r="X573" s="1">
        <v>530</v>
      </c>
      <c r="Y573" s="1">
        <v>0</v>
      </c>
      <c r="Z573" s="1">
        <v>530</v>
      </c>
    </row>
    <row r="574" spans="17:26">
      <c r="R574" s="1" t="s">
        <v>15</v>
      </c>
      <c r="S574" s="1">
        <v>1998</v>
      </c>
      <c r="T574" s="2">
        <v>13819</v>
      </c>
      <c r="U574" s="1">
        <v>0</v>
      </c>
      <c r="V574" s="1">
        <v>0</v>
      </c>
      <c r="W574" s="1">
        <v>0</v>
      </c>
      <c r="X574" s="1">
        <v>221</v>
      </c>
      <c r="Y574" s="1">
        <v>0</v>
      </c>
      <c r="Z574" s="1">
        <v>221</v>
      </c>
    </row>
    <row r="575" spans="17:26">
      <c r="R575" s="1" t="s">
        <v>15</v>
      </c>
      <c r="S575" s="1">
        <v>1999</v>
      </c>
      <c r="T575" s="2">
        <v>10479</v>
      </c>
      <c r="U575" s="1">
        <v>0</v>
      </c>
      <c r="V575" s="1">
        <v>0</v>
      </c>
      <c r="W575" s="1">
        <v>0</v>
      </c>
      <c r="X575" s="1">
        <v>41</v>
      </c>
      <c r="Y575" s="1">
        <v>0</v>
      </c>
      <c r="Z575" s="1">
        <v>41</v>
      </c>
    </row>
    <row r="576" spans="17:26">
      <c r="R576" s="1" t="s">
        <v>15</v>
      </c>
      <c r="S576" s="1">
        <v>2000</v>
      </c>
      <c r="T576" s="2">
        <v>67101</v>
      </c>
      <c r="U576" s="1">
        <v>0</v>
      </c>
      <c r="V576" s="1">
        <v>0</v>
      </c>
      <c r="W576" s="1">
        <v>0</v>
      </c>
      <c r="X576" s="1">
        <v>410</v>
      </c>
      <c r="Y576" s="1">
        <v>0</v>
      </c>
      <c r="Z576" s="1">
        <v>410</v>
      </c>
    </row>
    <row r="577" spans="17:26">
      <c r="R577" s="1" t="s">
        <v>15</v>
      </c>
      <c r="S577" s="1">
        <v>2001</v>
      </c>
      <c r="T577" s="2">
        <v>25064</v>
      </c>
      <c r="U577" s="1">
        <v>0</v>
      </c>
      <c r="V577" s="1">
        <v>0</v>
      </c>
      <c r="W577" s="1">
        <v>0</v>
      </c>
      <c r="X577" s="2">
        <v>1761</v>
      </c>
      <c r="Y577" s="1">
        <v>13</v>
      </c>
      <c r="Z577" s="2">
        <v>1774</v>
      </c>
    </row>
    <row r="578" spans="17:26">
      <c r="R578" s="1" t="s">
        <v>15</v>
      </c>
      <c r="S578" s="1">
        <v>2002</v>
      </c>
      <c r="T578" s="2">
        <v>15300</v>
      </c>
      <c r="U578" s="1">
        <v>0</v>
      </c>
      <c r="V578" s="1">
        <v>0</v>
      </c>
      <c r="W578" s="1">
        <v>0</v>
      </c>
      <c r="X578" s="1">
        <v>103</v>
      </c>
      <c r="Y578" s="1">
        <v>0</v>
      </c>
      <c r="Z578" s="1">
        <v>103</v>
      </c>
    </row>
    <row r="579" spans="17:26">
      <c r="R579" s="1" t="s">
        <v>15</v>
      </c>
      <c r="S579" s="1">
        <v>2003</v>
      </c>
      <c r="T579" s="2">
        <v>2000</v>
      </c>
      <c r="U579" s="1">
        <v>0</v>
      </c>
      <c r="V579" s="1">
        <v>0</v>
      </c>
      <c r="W579" s="1">
        <v>0</v>
      </c>
      <c r="X579" s="1">
        <v>100</v>
      </c>
      <c r="Y579" s="1">
        <v>0</v>
      </c>
      <c r="Z579" s="1">
        <v>100</v>
      </c>
    </row>
    <row r="580" spans="17:26">
      <c r="R580" s="1" t="s">
        <v>15</v>
      </c>
      <c r="S580" s="1">
        <v>2004</v>
      </c>
      <c r="T580" s="2">
        <v>9807</v>
      </c>
      <c r="U580" s="1">
        <v>0</v>
      </c>
      <c r="V580" s="1">
        <v>0</v>
      </c>
      <c r="W580" s="1">
        <v>0</v>
      </c>
      <c r="X580" s="1">
        <v>871</v>
      </c>
      <c r="Y580" s="1">
        <v>0</v>
      </c>
      <c r="Z580" s="1">
        <v>871</v>
      </c>
    </row>
    <row r="581" spans="17:26">
      <c r="R581" s="1" t="s">
        <v>15</v>
      </c>
      <c r="S581" s="1">
        <v>2005</v>
      </c>
      <c r="T581" s="2">
        <v>2156</v>
      </c>
      <c r="U581" s="1">
        <v>0</v>
      </c>
      <c r="V581" s="1">
        <v>0</v>
      </c>
      <c r="W581" s="1">
        <v>0</v>
      </c>
      <c r="X581" s="1">
        <v>156</v>
      </c>
      <c r="Y581" s="1">
        <v>0</v>
      </c>
      <c r="Z581" s="1">
        <v>156</v>
      </c>
    </row>
    <row r="582" spans="17:26">
      <c r="R582" s="1" t="s">
        <v>15</v>
      </c>
      <c r="S582" s="1">
        <v>2006</v>
      </c>
      <c r="T582" s="2">
        <v>15943</v>
      </c>
      <c r="U582" s="1">
        <v>0</v>
      </c>
      <c r="V582" s="1">
        <v>0</v>
      </c>
      <c r="W582" s="1">
        <v>0</v>
      </c>
      <c r="X582" s="1">
        <v>643</v>
      </c>
      <c r="Y582" s="1">
        <v>0</v>
      </c>
      <c r="Z582" s="1">
        <v>643</v>
      </c>
    </row>
    <row r="583" spans="17:26">
      <c r="R583" s="1" t="s">
        <v>15</v>
      </c>
      <c r="S583" s="1">
        <v>2007</v>
      </c>
      <c r="T583" s="2">
        <v>10640</v>
      </c>
      <c r="U583" s="1">
        <v>0</v>
      </c>
      <c r="V583" s="1">
        <v>0</v>
      </c>
      <c r="W583" s="1">
        <v>0</v>
      </c>
      <c r="X583" s="1">
        <v>640</v>
      </c>
      <c r="Y583" s="1">
        <v>0</v>
      </c>
      <c r="Z583" s="1">
        <v>640</v>
      </c>
    </row>
    <row r="584" spans="17:26">
      <c r="R584" s="1" t="s">
        <v>15</v>
      </c>
      <c r="S584" s="1">
        <v>2008</v>
      </c>
      <c r="T584" s="2">
        <v>8000</v>
      </c>
      <c r="U584" s="1">
        <v>0</v>
      </c>
      <c r="V584" s="1">
        <v>0</v>
      </c>
      <c r="W584" s="1">
        <v>0</v>
      </c>
      <c r="X584" s="2">
        <v>1000</v>
      </c>
      <c r="Y584" s="1">
        <v>0</v>
      </c>
      <c r="Z584" s="2">
        <v>1000</v>
      </c>
    </row>
    <row r="585" spans="17:26">
      <c r="R585" s="1" t="s">
        <v>15</v>
      </c>
      <c r="S585" s="1">
        <v>2009</v>
      </c>
      <c r="T585" s="2">
        <v>11350</v>
      </c>
      <c r="U585" s="1">
        <v>0</v>
      </c>
      <c r="V585" s="1">
        <v>0</v>
      </c>
      <c r="W585" s="1">
        <v>0</v>
      </c>
      <c r="X585" s="1">
        <v>704</v>
      </c>
      <c r="Y585" s="1">
        <v>0</v>
      </c>
      <c r="Z585" s="1">
        <v>704</v>
      </c>
    </row>
    <row r="586" spans="17:26">
      <c r="R586" s="1" t="s">
        <v>15</v>
      </c>
      <c r="S586" s="1">
        <v>2010</v>
      </c>
      <c r="T586" s="2">
        <v>10113</v>
      </c>
      <c r="U586" s="1">
        <v>0</v>
      </c>
      <c r="V586" s="1">
        <v>0</v>
      </c>
      <c r="W586" s="1">
        <v>0</v>
      </c>
      <c r="X586" s="1">
        <v>850</v>
      </c>
      <c r="Y586" s="1">
        <v>200</v>
      </c>
      <c r="Z586" s="2">
        <v>1050</v>
      </c>
    </row>
    <row r="587" spans="17:26">
      <c r="R587" s="1" t="s">
        <v>15</v>
      </c>
      <c r="S587" s="1">
        <v>2011</v>
      </c>
      <c r="T587" s="2">
        <v>10023</v>
      </c>
      <c r="U587" s="1">
        <v>0</v>
      </c>
      <c r="V587" s="1">
        <v>0</v>
      </c>
      <c r="W587" s="1">
        <v>0</v>
      </c>
      <c r="X587" s="2">
        <v>1939</v>
      </c>
      <c r="Y587" s="1">
        <v>0</v>
      </c>
      <c r="Z587" s="2">
        <v>1939</v>
      </c>
    </row>
    <row r="588" spans="17:26">
      <c r="R588" s="1" t="s">
        <v>15</v>
      </c>
      <c r="S588" s="1">
        <v>2012</v>
      </c>
      <c r="T588" s="2">
        <v>10300</v>
      </c>
      <c r="U588" s="1">
        <v>0</v>
      </c>
      <c r="V588" s="1">
        <v>0</v>
      </c>
      <c r="W588" s="1">
        <v>0</v>
      </c>
      <c r="X588" s="2">
        <v>1287</v>
      </c>
      <c r="Y588" s="1">
        <v>0</v>
      </c>
      <c r="Z588" s="2">
        <v>1287</v>
      </c>
    </row>
    <row r="589" spans="17:26">
      <c r="Q589" s="1" t="s">
        <v>14</v>
      </c>
      <c r="R589" s="1" t="s">
        <v>14</v>
      </c>
      <c r="S589" s="1">
        <v>1990</v>
      </c>
      <c r="T589" s="2">
        <v>69160</v>
      </c>
      <c r="U589" s="1">
        <v>0</v>
      </c>
      <c r="V589" s="2">
        <v>1600</v>
      </c>
      <c r="W589" s="1">
        <v>0</v>
      </c>
      <c r="X589" s="1">
        <v>312</v>
      </c>
      <c r="Y589" s="1">
        <v>0</v>
      </c>
      <c r="Z589" s="2">
        <v>1912</v>
      </c>
    </row>
    <row r="590" spans="17:26">
      <c r="R590" s="1" t="s">
        <v>14</v>
      </c>
      <c r="S590" s="1">
        <v>1991</v>
      </c>
      <c r="T590" s="2">
        <v>96084</v>
      </c>
      <c r="U590" s="1">
        <v>0</v>
      </c>
      <c r="V590" s="1">
        <v>0</v>
      </c>
      <c r="W590" s="1">
        <v>525</v>
      </c>
      <c r="X590" s="1">
        <v>389</v>
      </c>
      <c r="Y590" s="1">
        <v>0</v>
      </c>
      <c r="Z590" s="1">
        <v>914</v>
      </c>
    </row>
    <row r="591" spans="17:26">
      <c r="R591" s="1" t="s">
        <v>14</v>
      </c>
      <c r="S591" s="1">
        <v>1992</v>
      </c>
      <c r="T591" s="2">
        <v>114159</v>
      </c>
      <c r="U591" s="1">
        <v>0</v>
      </c>
      <c r="V591" s="1">
        <v>20</v>
      </c>
      <c r="W591" s="1">
        <v>0</v>
      </c>
      <c r="X591" s="2">
        <v>1106</v>
      </c>
      <c r="Y591" s="1">
        <v>0</v>
      </c>
      <c r="Z591" s="2">
        <v>1126</v>
      </c>
    </row>
    <row r="592" spans="17:26">
      <c r="R592" s="1" t="s">
        <v>14</v>
      </c>
      <c r="S592" s="1">
        <v>1993</v>
      </c>
      <c r="T592" s="2">
        <v>746800</v>
      </c>
      <c r="U592" s="1">
        <v>0</v>
      </c>
      <c r="V592" s="1">
        <v>5</v>
      </c>
      <c r="W592" s="1">
        <v>9</v>
      </c>
      <c r="X592" s="1">
        <v>360</v>
      </c>
      <c r="Y592" s="1">
        <v>0</v>
      </c>
      <c r="Z592" s="1">
        <v>374</v>
      </c>
    </row>
    <row r="593" spans="18:26">
      <c r="R593" s="1" t="s">
        <v>14</v>
      </c>
      <c r="S593" s="1">
        <v>1994</v>
      </c>
      <c r="T593" s="2">
        <v>73097</v>
      </c>
      <c r="U593" s="1">
        <v>0</v>
      </c>
      <c r="V593" s="1">
        <v>0</v>
      </c>
      <c r="W593" s="1">
        <v>50</v>
      </c>
      <c r="X593" s="1">
        <v>200</v>
      </c>
      <c r="Y593" s="1">
        <v>0</v>
      </c>
      <c r="Z593" s="1">
        <v>250</v>
      </c>
    </row>
    <row r="594" spans="18:26">
      <c r="R594" s="1" t="s">
        <v>14</v>
      </c>
      <c r="S594" s="1">
        <v>1995</v>
      </c>
      <c r="T594" s="2">
        <v>12150</v>
      </c>
      <c r="U594" s="1">
        <v>0</v>
      </c>
      <c r="V594" s="1">
        <v>0</v>
      </c>
      <c r="W594" s="1">
        <v>0</v>
      </c>
      <c r="X594" s="1">
        <v>900</v>
      </c>
      <c r="Y594" s="1">
        <v>0</v>
      </c>
      <c r="Z594" s="1">
        <v>900</v>
      </c>
    </row>
    <row r="595" spans="18:26">
      <c r="R595" s="1" t="s">
        <v>14</v>
      </c>
      <c r="S595" s="1">
        <v>1996</v>
      </c>
      <c r="T595" s="2">
        <v>56450</v>
      </c>
      <c r="U595" s="1">
        <v>0</v>
      </c>
      <c r="V595" s="1">
        <v>0</v>
      </c>
      <c r="W595" s="1">
        <v>721</v>
      </c>
      <c r="X595" s="2">
        <v>1823</v>
      </c>
      <c r="Y595" s="1">
        <v>0</v>
      </c>
      <c r="Z595" s="2">
        <v>2544</v>
      </c>
    </row>
    <row r="596" spans="18:26">
      <c r="R596" s="1" t="s">
        <v>14</v>
      </c>
      <c r="S596" s="1">
        <v>1997</v>
      </c>
      <c r="T596" s="2">
        <v>61881</v>
      </c>
      <c r="U596" s="1">
        <v>0</v>
      </c>
      <c r="V596" s="1">
        <v>0</v>
      </c>
      <c r="W596" s="1">
        <v>0</v>
      </c>
      <c r="X596" s="1">
        <v>0</v>
      </c>
      <c r="Y596" s="1">
        <v>0</v>
      </c>
      <c r="Z596" s="1">
        <v>0</v>
      </c>
    </row>
    <row r="597" spans="18:26">
      <c r="R597" s="1" t="s">
        <v>14</v>
      </c>
      <c r="S597" s="1">
        <v>1998</v>
      </c>
      <c r="T597" s="2">
        <v>63503</v>
      </c>
      <c r="U597" s="1">
        <v>0</v>
      </c>
      <c r="V597" s="1">
        <v>0</v>
      </c>
      <c r="W597" s="1">
        <v>0</v>
      </c>
      <c r="X597" s="1">
        <v>0</v>
      </c>
      <c r="Y597" s="1">
        <v>0</v>
      </c>
      <c r="Z597" s="1">
        <v>0</v>
      </c>
    </row>
    <row r="598" spans="18:26">
      <c r="R598" s="1" t="s">
        <v>14</v>
      </c>
      <c r="S598" s="1">
        <v>1999</v>
      </c>
      <c r="T598" s="2">
        <v>50654</v>
      </c>
      <c r="U598" s="1">
        <v>0</v>
      </c>
      <c r="V598" s="1">
        <v>0</v>
      </c>
      <c r="W598" s="1">
        <v>0</v>
      </c>
      <c r="X598" s="1">
        <v>0</v>
      </c>
      <c r="Y598" s="1">
        <v>0</v>
      </c>
      <c r="Z598" s="1">
        <v>0</v>
      </c>
    </row>
    <row r="599" spans="18:26">
      <c r="R599" s="1" t="s">
        <v>14</v>
      </c>
      <c r="S599" s="1">
        <v>2000</v>
      </c>
      <c r="T599" s="2">
        <v>61681</v>
      </c>
      <c r="U599" s="1">
        <v>0</v>
      </c>
      <c r="V599" s="1">
        <v>0</v>
      </c>
      <c r="W599" s="1">
        <v>0</v>
      </c>
      <c r="X599" s="1">
        <v>0</v>
      </c>
      <c r="Y599" s="1">
        <v>0</v>
      </c>
      <c r="Z599" s="1">
        <v>0</v>
      </c>
    </row>
    <row r="600" spans="18:26">
      <c r="R600" s="1" t="s">
        <v>14</v>
      </c>
      <c r="S600" s="1">
        <v>2001</v>
      </c>
      <c r="T600" s="2">
        <v>67795</v>
      </c>
      <c r="U600" s="1">
        <v>0</v>
      </c>
      <c r="V600" s="1">
        <v>0</v>
      </c>
      <c r="W600" s="1">
        <v>0</v>
      </c>
      <c r="X600" s="1">
        <v>0</v>
      </c>
      <c r="Y600" s="1">
        <v>0</v>
      </c>
      <c r="Z600" s="1">
        <v>0</v>
      </c>
    </row>
    <row r="601" spans="18:26">
      <c r="R601" s="1" t="s">
        <v>14</v>
      </c>
      <c r="S601" s="1">
        <v>2002</v>
      </c>
      <c r="T601" s="2">
        <v>46380</v>
      </c>
      <c r="U601" s="1">
        <v>0</v>
      </c>
      <c r="V601" s="1">
        <v>0</v>
      </c>
      <c r="W601" s="1">
        <v>0</v>
      </c>
      <c r="X601" s="1">
        <v>0</v>
      </c>
      <c r="Y601" s="1">
        <v>0</v>
      </c>
      <c r="Z601" s="1">
        <v>0</v>
      </c>
    </row>
    <row r="602" spans="18:26">
      <c r="R602" s="1" t="s">
        <v>14</v>
      </c>
      <c r="S602" s="1">
        <v>2003</v>
      </c>
      <c r="T602" s="2">
        <v>2000</v>
      </c>
      <c r="U602" s="1">
        <v>92</v>
      </c>
      <c r="V602" s="1">
        <v>161</v>
      </c>
      <c r="W602" s="1">
        <v>592</v>
      </c>
      <c r="X602" s="1">
        <v>454</v>
      </c>
      <c r="Y602" s="1">
        <v>780</v>
      </c>
      <c r="Z602" s="2">
        <v>2079</v>
      </c>
    </row>
    <row r="603" spans="18:26">
      <c r="R603" s="1" t="s">
        <v>14</v>
      </c>
      <c r="S603" s="1">
        <v>2004</v>
      </c>
      <c r="T603" s="2">
        <v>3200</v>
      </c>
      <c r="U603" s="1">
        <v>0</v>
      </c>
      <c r="V603" s="2">
        <v>2340</v>
      </c>
      <c r="W603" s="1">
        <v>48</v>
      </c>
      <c r="X603" s="1">
        <v>0</v>
      </c>
      <c r="Y603" s="1">
        <v>300</v>
      </c>
      <c r="Z603" s="2">
        <v>2688</v>
      </c>
    </row>
    <row r="604" spans="18:26">
      <c r="R604" s="1" t="s">
        <v>14</v>
      </c>
      <c r="S604" s="1">
        <v>2005</v>
      </c>
      <c r="T604" s="2">
        <v>16168</v>
      </c>
      <c r="U604" s="1">
        <v>370</v>
      </c>
      <c r="V604" s="1">
        <v>70</v>
      </c>
      <c r="W604" s="1">
        <v>0</v>
      </c>
      <c r="X604" s="1">
        <v>575</v>
      </c>
      <c r="Y604" s="1">
        <v>330</v>
      </c>
      <c r="Z604" s="2">
        <v>1345</v>
      </c>
    </row>
    <row r="605" spans="18:26">
      <c r="R605" s="1" t="s">
        <v>14</v>
      </c>
      <c r="S605" s="1">
        <v>2006</v>
      </c>
      <c r="T605" s="2">
        <v>48149</v>
      </c>
      <c r="U605" s="1">
        <v>0</v>
      </c>
      <c r="V605" s="1">
        <v>0</v>
      </c>
      <c r="W605" s="1">
        <v>0</v>
      </c>
      <c r="X605" s="2">
        <v>3064</v>
      </c>
      <c r="Y605" s="1">
        <v>0</v>
      </c>
      <c r="Z605" s="2">
        <v>3064</v>
      </c>
    </row>
    <row r="606" spans="18:26">
      <c r="R606" s="1" t="s">
        <v>14</v>
      </c>
      <c r="S606" s="1">
        <v>2007</v>
      </c>
      <c r="T606" s="2">
        <v>30563</v>
      </c>
      <c r="U606" s="1">
        <v>0</v>
      </c>
      <c r="V606" s="1">
        <v>0</v>
      </c>
      <c r="W606" s="1">
        <v>0</v>
      </c>
      <c r="X606" s="2">
        <v>2942</v>
      </c>
      <c r="Y606" s="1">
        <v>0</v>
      </c>
      <c r="Z606" s="2">
        <v>2942</v>
      </c>
    </row>
    <row r="607" spans="18:26">
      <c r="R607" s="1" t="s">
        <v>14</v>
      </c>
      <c r="S607" s="1">
        <v>2008</v>
      </c>
      <c r="T607" s="2">
        <v>1591</v>
      </c>
      <c r="U607" s="1">
        <v>0</v>
      </c>
      <c r="V607" s="1">
        <v>0</v>
      </c>
      <c r="W607" s="1">
        <v>0</v>
      </c>
      <c r="X607" s="1">
        <v>815</v>
      </c>
      <c r="Y607" s="1">
        <v>0</v>
      </c>
      <c r="Z607" s="1">
        <v>815</v>
      </c>
    </row>
    <row r="608" spans="18:26">
      <c r="R608" s="1" t="s">
        <v>14</v>
      </c>
      <c r="S608" s="1">
        <v>2009</v>
      </c>
      <c r="T608" s="2">
        <v>2791</v>
      </c>
      <c r="U608" s="1">
        <v>0</v>
      </c>
      <c r="V608" s="1">
        <v>511</v>
      </c>
      <c r="W608" s="1">
        <v>17</v>
      </c>
      <c r="X608" s="1">
        <v>800</v>
      </c>
      <c r="Y608" s="1">
        <v>0</v>
      </c>
      <c r="Z608" s="2">
        <v>1328</v>
      </c>
    </row>
    <row r="609" spans="17:26">
      <c r="R609" s="1" t="s">
        <v>14</v>
      </c>
      <c r="S609" s="1">
        <v>2010</v>
      </c>
      <c r="T609" s="2">
        <v>3614</v>
      </c>
      <c r="U609" s="1">
        <v>0</v>
      </c>
      <c r="V609" s="1">
        <v>0</v>
      </c>
      <c r="W609" s="1">
        <v>0</v>
      </c>
      <c r="X609" s="2">
        <v>1400</v>
      </c>
      <c r="Y609" s="1">
        <v>0</v>
      </c>
      <c r="Z609" s="2">
        <v>1400</v>
      </c>
    </row>
    <row r="610" spans="17:26">
      <c r="R610" s="1" t="s">
        <v>14</v>
      </c>
      <c r="S610" s="1">
        <v>2011</v>
      </c>
      <c r="T610" s="2">
        <v>3032</v>
      </c>
      <c r="U610" s="1">
        <v>0</v>
      </c>
      <c r="V610" s="1">
        <v>0</v>
      </c>
      <c r="W610" s="1">
        <v>0</v>
      </c>
      <c r="X610" s="1">
        <v>716</v>
      </c>
      <c r="Y610" s="1">
        <v>0</v>
      </c>
      <c r="Z610" s="1">
        <v>716</v>
      </c>
    </row>
    <row r="611" spans="17:26">
      <c r="R611" s="1" t="s">
        <v>14</v>
      </c>
      <c r="S611" s="1">
        <v>2012</v>
      </c>
      <c r="T611" s="2">
        <v>4000</v>
      </c>
      <c r="U611" s="1">
        <v>0</v>
      </c>
      <c r="V611" s="1">
        <v>0</v>
      </c>
      <c r="W611" s="1">
        <v>0</v>
      </c>
      <c r="X611" s="2">
        <v>3181</v>
      </c>
      <c r="Y611" s="1">
        <v>0</v>
      </c>
      <c r="Z611" s="2">
        <v>3181</v>
      </c>
    </row>
    <row r="612" spans="17:26">
      <c r="Q612" s="1" t="s">
        <v>13</v>
      </c>
      <c r="R612" s="1" t="s">
        <v>13</v>
      </c>
      <c r="S612" s="1">
        <v>1990</v>
      </c>
      <c r="T612" s="1">
        <v>960</v>
      </c>
      <c r="U612" s="1">
        <v>7</v>
      </c>
      <c r="V612" s="1">
        <v>0</v>
      </c>
      <c r="W612" s="1">
        <v>0</v>
      </c>
      <c r="X612" s="1">
        <v>0</v>
      </c>
      <c r="Y612" s="1">
        <v>0</v>
      </c>
      <c r="Z612" s="1">
        <v>7</v>
      </c>
    </row>
    <row r="613" spans="17:26">
      <c r="R613" s="1" t="s">
        <v>13</v>
      </c>
      <c r="S613" s="1">
        <v>1991</v>
      </c>
      <c r="T613" s="2">
        <v>1593</v>
      </c>
      <c r="U613" s="1">
        <v>293</v>
      </c>
      <c r="V613" s="1">
        <v>0</v>
      </c>
      <c r="W613" s="1">
        <v>0</v>
      </c>
      <c r="X613" s="1">
        <v>0</v>
      </c>
      <c r="Y613" s="1">
        <v>0</v>
      </c>
      <c r="Z613" s="1">
        <v>293</v>
      </c>
    </row>
    <row r="614" spans="17:26">
      <c r="R614" s="1" t="s">
        <v>13</v>
      </c>
      <c r="S614" s="1">
        <v>1992</v>
      </c>
      <c r="T614" s="2">
        <v>19688</v>
      </c>
      <c r="U614" s="1">
        <v>10</v>
      </c>
      <c r="V614" s="1">
        <v>0</v>
      </c>
      <c r="W614" s="1">
        <v>0</v>
      </c>
      <c r="X614" s="1">
        <v>0</v>
      </c>
      <c r="Y614" s="1">
        <v>0</v>
      </c>
      <c r="Z614" s="1">
        <v>10</v>
      </c>
    </row>
    <row r="615" spans="17:26">
      <c r="R615" s="1" t="s">
        <v>13</v>
      </c>
      <c r="S615" s="1">
        <v>1993</v>
      </c>
      <c r="T615" s="2">
        <v>20500</v>
      </c>
      <c r="U615" s="1">
        <v>0</v>
      </c>
      <c r="V615" s="1">
        <v>0</v>
      </c>
      <c r="W615" s="1">
        <v>0</v>
      </c>
      <c r="X615" s="1">
        <v>0</v>
      </c>
      <c r="Y615" s="1">
        <v>0</v>
      </c>
      <c r="Z615" s="1">
        <v>0</v>
      </c>
    </row>
    <row r="616" spans="17:26">
      <c r="R616" s="1" t="s">
        <v>13</v>
      </c>
      <c r="S616" s="1">
        <v>1994</v>
      </c>
      <c r="T616" s="1" t="s">
        <v>8</v>
      </c>
      <c r="U616" s="1">
        <v>0</v>
      </c>
      <c r="V616" s="1">
        <v>0</v>
      </c>
      <c r="W616" s="1">
        <v>0</v>
      </c>
      <c r="X616" s="1">
        <v>0</v>
      </c>
      <c r="Y616" s="1">
        <v>0</v>
      </c>
      <c r="Z616" s="1">
        <v>0</v>
      </c>
    </row>
    <row r="617" spans="17:26">
      <c r="R617" s="1" t="s">
        <v>13</v>
      </c>
      <c r="S617" s="1">
        <v>1995</v>
      </c>
      <c r="T617" s="1" t="s">
        <v>8</v>
      </c>
      <c r="U617" s="1">
        <v>0</v>
      </c>
      <c r="V617" s="1">
        <v>0</v>
      </c>
      <c r="W617" s="1">
        <v>0</v>
      </c>
      <c r="X617" s="1">
        <v>0</v>
      </c>
      <c r="Y617" s="1">
        <v>0</v>
      </c>
      <c r="Z617" s="1">
        <v>0</v>
      </c>
    </row>
    <row r="618" spans="17:26">
      <c r="R618" s="1" t="s">
        <v>13</v>
      </c>
      <c r="S618" s="1">
        <v>1996</v>
      </c>
      <c r="T618" s="2">
        <v>46285</v>
      </c>
      <c r="U618" s="1">
        <v>0</v>
      </c>
      <c r="V618" s="1">
        <v>80</v>
      </c>
      <c r="W618" s="1">
        <v>0</v>
      </c>
      <c r="X618" s="1">
        <v>0</v>
      </c>
      <c r="Y618" s="1">
        <v>0</v>
      </c>
      <c r="Z618" s="1">
        <v>80</v>
      </c>
    </row>
    <row r="619" spans="17:26">
      <c r="R619" s="1" t="s">
        <v>13</v>
      </c>
      <c r="S619" s="1">
        <v>1997</v>
      </c>
      <c r="T619" s="2">
        <v>1300</v>
      </c>
      <c r="U619" s="1">
        <v>0</v>
      </c>
      <c r="V619" s="1">
        <v>0</v>
      </c>
      <c r="W619" s="1">
        <v>0</v>
      </c>
      <c r="X619" s="1">
        <v>0</v>
      </c>
      <c r="Y619" s="1">
        <v>0</v>
      </c>
      <c r="Z619" s="1">
        <v>0</v>
      </c>
    </row>
    <row r="620" spans="17:26">
      <c r="R620" s="1" t="s">
        <v>13</v>
      </c>
      <c r="S620" s="1">
        <v>1998</v>
      </c>
      <c r="T620" s="2">
        <v>9000</v>
      </c>
      <c r="U620" s="1">
        <v>0</v>
      </c>
      <c r="V620" s="1">
        <v>1</v>
      </c>
      <c r="W620" s="1">
        <v>0</v>
      </c>
      <c r="X620" s="1">
        <v>0</v>
      </c>
      <c r="Y620" s="1">
        <v>0</v>
      </c>
      <c r="Z620" s="1">
        <v>1</v>
      </c>
    </row>
    <row r="621" spans="17:26">
      <c r="R621" s="1" t="s">
        <v>13</v>
      </c>
      <c r="S621" s="1">
        <v>1999</v>
      </c>
      <c r="T621" s="2">
        <v>100100</v>
      </c>
      <c r="U621" s="1">
        <v>0</v>
      </c>
      <c r="V621" s="1">
        <v>0</v>
      </c>
      <c r="W621" s="1">
        <v>0</v>
      </c>
      <c r="X621" s="1">
        <v>0</v>
      </c>
      <c r="Y621" s="1">
        <v>0</v>
      </c>
      <c r="Z621" s="1">
        <v>0</v>
      </c>
    </row>
    <row r="622" spans="17:26">
      <c r="R622" s="1" t="s">
        <v>13</v>
      </c>
      <c r="S622" s="1">
        <v>2000</v>
      </c>
      <c r="T622" s="1">
        <v>0</v>
      </c>
      <c r="U622" s="1">
        <v>0</v>
      </c>
      <c r="V622" s="1">
        <v>0</v>
      </c>
      <c r="W622" s="1">
        <v>0</v>
      </c>
      <c r="X622" s="1">
        <v>0</v>
      </c>
      <c r="Y622" s="1">
        <v>0</v>
      </c>
      <c r="Z622" s="1">
        <v>0</v>
      </c>
    </row>
    <row r="623" spans="17:26">
      <c r="R623" s="1" t="s">
        <v>13</v>
      </c>
      <c r="S623" s="1">
        <v>2001</v>
      </c>
      <c r="T623" s="1">
        <v>0</v>
      </c>
      <c r="U623" s="1">
        <v>0</v>
      </c>
      <c r="V623" s="1">
        <v>0</v>
      </c>
      <c r="W623" s="1">
        <v>0</v>
      </c>
      <c r="X623" s="1">
        <v>0</v>
      </c>
      <c r="Y623" s="1">
        <v>0</v>
      </c>
      <c r="Z623" s="1">
        <v>0</v>
      </c>
    </row>
    <row r="624" spans="17:26">
      <c r="R624" s="1" t="s">
        <v>13</v>
      </c>
      <c r="S624" s="1">
        <v>2002</v>
      </c>
      <c r="T624" s="2">
        <v>1542</v>
      </c>
      <c r="U624" s="1">
        <v>0</v>
      </c>
      <c r="V624" s="1">
        <v>0</v>
      </c>
      <c r="W624" s="1">
        <v>0</v>
      </c>
      <c r="X624" s="1">
        <v>0</v>
      </c>
      <c r="Y624" s="1">
        <v>0</v>
      </c>
      <c r="Z624" s="1">
        <v>0</v>
      </c>
    </row>
    <row r="625" spans="17:26">
      <c r="R625" s="1" t="s">
        <v>13</v>
      </c>
      <c r="S625" s="1">
        <v>2003</v>
      </c>
      <c r="T625" s="2">
        <v>2000</v>
      </c>
      <c r="U625" s="1">
        <v>507</v>
      </c>
      <c r="V625" s="1">
        <v>0</v>
      </c>
      <c r="W625" s="1">
        <v>0</v>
      </c>
      <c r="X625" s="1">
        <v>0</v>
      </c>
      <c r="Y625" s="1">
        <v>0</v>
      </c>
      <c r="Z625" s="1">
        <v>507</v>
      </c>
    </row>
    <row r="626" spans="17:26">
      <c r="R626" s="1" t="s">
        <v>13</v>
      </c>
      <c r="S626" s="1">
        <v>2004</v>
      </c>
      <c r="T626" s="2">
        <v>1650</v>
      </c>
      <c r="U626" s="2">
        <v>1650</v>
      </c>
      <c r="V626" s="1">
        <v>0</v>
      </c>
      <c r="W626" s="1">
        <v>0</v>
      </c>
      <c r="X626" s="1">
        <v>0</v>
      </c>
      <c r="Y626" s="1">
        <v>0</v>
      </c>
      <c r="Z626" s="2">
        <v>1650</v>
      </c>
    </row>
    <row r="627" spans="17:26">
      <c r="R627" s="1" t="s">
        <v>13</v>
      </c>
      <c r="S627" s="1">
        <v>2005</v>
      </c>
      <c r="T627" s="2">
        <v>2900</v>
      </c>
      <c r="U627" s="1">
        <v>477</v>
      </c>
      <c r="V627" s="1">
        <v>127</v>
      </c>
      <c r="W627" s="1">
        <v>0</v>
      </c>
      <c r="X627" s="1">
        <v>0</v>
      </c>
      <c r="Y627" s="1">
        <v>0</v>
      </c>
      <c r="Z627" s="1">
        <v>604</v>
      </c>
    </row>
    <row r="628" spans="17:26">
      <c r="R628" s="1" t="s">
        <v>13</v>
      </c>
      <c r="S628" s="1">
        <v>2006</v>
      </c>
      <c r="T628" s="2">
        <v>4316</v>
      </c>
      <c r="U628" s="1">
        <v>446</v>
      </c>
      <c r="V628" s="1">
        <v>0</v>
      </c>
      <c r="W628" s="1">
        <v>0</v>
      </c>
      <c r="X628" s="1">
        <v>0</v>
      </c>
      <c r="Y628" s="1">
        <v>0</v>
      </c>
      <c r="Z628" s="1">
        <v>446</v>
      </c>
    </row>
    <row r="629" spans="17:26">
      <c r="R629" s="1" t="s">
        <v>13</v>
      </c>
      <c r="S629" s="1">
        <v>2007</v>
      </c>
      <c r="T629" s="1">
        <v>627</v>
      </c>
      <c r="U629" s="1">
        <v>483</v>
      </c>
      <c r="V629" s="1">
        <v>0</v>
      </c>
      <c r="W629" s="1">
        <v>0</v>
      </c>
      <c r="X629" s="1">
        <v>0</v>
      </c>
      <c r="Y629" s="1">
        <v>0</v>
      </c>
      <c r="Z629" s="1">
        <v>483</v>
      </c>
    </row>
    <row r="630" spans="17:26">
      <c r="R630" s="1" t="s">
        <v>13</v>
      </c>
      <c r="S630" s="1">
        <v>2008</v>
      </c>
      <c r="T630" s="2">
        <v>3500</v>
      </c>
      <c r="U630" s="2">
        <v>1509</v>
      </c>
      <c r="V630" s="2">
        <v>1098</v>
      </c>
      <c r="W630" s="1">
        <v>0</v>
      </c>
      <c r="X630" s="1">
        <v>151</v>
      </c>
      <c r="Y630" s="1">
        <v>0</v>
      </c>
      <c r="Z630" s="2">
        <v>2758</v>
      </c>
    </row>
    <row r="631" spans="17:26">
      <c r="R631" s="1" t="s">
        <v>13</v>
      </c>
      <c r="S631" s="1">
        <v>2009</v>
      </c>
      <c r="T631" s="2">
        <v>2404</v>
      </c>
      <c r="U631" s="2">
        <v>2135</v>
      </c>
      <c r="V631" s="1">
        <v>272</v>
      </c>
      <c r="W631" s="1">
        <v>0</v>
      </c>
      <c r="X631" s="1">
        <v>0</v>
      </c>
      <c r="Y631" s="1">
        <v>0</v>
      </c>
      <c r="Z631" s="2">
        <v>2407</v>
      </c>
    </row>
    <row r="632" spans="17:26">
      <c r="R632" s="1" t="s">
        <v>13</v>
      </c>
      <c r="S632" s="1">
        <v>2010</v>
      </c>
      <c r="T632" s="2">
        <v>2404</v>
      </c>
      <c r="U632" s="1">
        <v>303</v>
      </c>
      <c r="V632" s="1">
        <v>606</v>
      </c>
      <c r="W632" s="1">
        <v>0</v>
      </c>
      <c r="X632" s="1">
        <v>0</v>
      </c>
      <c r="Y632" s="1">
        <v>100</v>
      </c>
      <c r="Z632" s="2">
        <v>1009</v>
      </c>
    </row>
    <row r="633" spans="17:26">
      <c r="R633" s="1" t="s">
        <v>13</v>
      </c>
      <c r="S633" s="1">
        <v>2011</v>
      </c>
      <c r="T633" s="2">
        <v>3845</v>
      </c>
      <c r="U633" s="1">
        <v>275</v>
      </c>
      <c r="V633" s="1">
        <v>143</v>
      </c>
      <c r="W633" s="1">
        <v>0</v>
      </c>
      <c r="X633" s="1">
        <v>0</v>
      </c>
      <c r="Y633" s="1">
        <v>43</v>
      </c>
      <c r="Z633" s="1">
        <v>461</v>
      </c>
    </row>
    <row r="634" spans="17:26">
      <c r="R634" s="1" t="s">
        <v>13</v>
      </c>
      <c r="S634" s="1">
        <v>2012</v>
      </c>
      <c r="T634" s="2">
        <v>3192</v>
      </c>
      <c r="U634" s="1">
        <v>339</v>
      </c>
      <c r="V634" s="1">
        <v>23</v>
      </c>
      <c r="W634" s="1">
        <v>0</v>
      </c>
      <c r="X634" s="1">
        <v>0</v>
      </c>
      <c r="Y634" s="1">
        <v>0</v>
      </c>
      <c r="Z634" s="1">
        <v>362</v>
      </c>
    </row>
    <row r="635" spans="17:26">
      <c r="Q635" s="1" t="s">
        <v>12</v>
      </c>
      <c r="R635" s="1" t="s">
        <v>12</v>
      </c>
      <c r="S635" s="1">
        <v>1990</v>
      </c>
      <c r="T635" s="2">
        <v>32484</v>
      </c>
      <c r="U635" s="1">
        <v>0</v>
      </c>
      <c r="V635" s="1">
        <v>100</v>
      </c>
      <c r="W635" s="1">
        <v>35</v>
      </c>
      <c r="X635" s="1">
        <v>1</v>
      </c>
      <c r="Y635" s="1">
        <v>0</v>
      </c>
      <c r="Z635" s="1">
        <v>136</v>
      </c>
    </row>
    <row r="636" spans="17:26">
      <c r="R636" s="1" t="s">
        <v>12</v>
      </c>
      <c r="S636" s="1">
        <v>1991</v>
      </c>
      <c r="T636" s="2">
        <v>413474</v>
      </c>
      <c r="U636" s="1">
        <v>50</v>
      </c>
      <c r="V636" s="1">
        <v>0</v>
      </c>
      <c r="W636" s="1">
        <v>75</v>
      </c>
      <c r="X636" s="1">
        <v>2</v>
      </c>
      <c r="Y636" s="1">
        <v>0</v>
      </c>
      <c r="Z636" s="1">
        <v>127</v>
      </c>
    </row>
    <row r="637" spans="17:26">
      <c r="R637" s="1" t="s">
        <v>12</v>
      </c>
      <c r="S637" s="1">
        <v>1992</v>
      </c>
      <c r="T637" s="2">
        <v>205600</v>
      </c>
      <c r="U637" s="1">
        <v>0</v>
      </c>
      <c r="V637" s="1">
        <v>0</v>
      </c>
      <c r="W637" s="1">
        <v>28</v>
      </c>
      <c r="X637" s="1">
        <v>7</v>
      </c>
      <c r="Y637" s="1">
        <v>0</v>
      </c>
      <c r="Z637" s="1">
        <v>35</v>
      </c>
    </row>
    <row r="638" spans="17:26">
      <c r="R638" s="1" t="s">
        <v>12</v>
      </c>
      <c r="S638" s="1">
        <v>1993</v>
      </c>
      <c r="T638" s="2">
        <v>108362</v>
      </c>
      <c r="U638" s="1">
        <v>0</v>
      </c>
      <c r="V638" s="1">
        <v>0</v>
      </c>
      <c r="W638" s="1">
        <v>54</v>
      </c>
      <c r="X638" s="1">
        <v>35</v>
      </c>
      <c r="Y638" s="1">
        <v>0</v>
      </c>
      <c r="Z638" s="1">
        <v>89</v>
      </c>
    </row>
    <row r="639" spans="17:26">
      <c r="R639" s="1" t="s">
        <v>12</v>
      </c>
      <c r="S639" s="1">
        <v>1994</v>
      </c>
      <c r="T639" s="2">
        <v>178456</v>
      </c>
      <c r="U639" s="1">
        <v>0</v>
      </c>
      <c r="V639" s="1">
        <v>0</v>
      </c>
      <c r="W639" s="1">
        <v>54</v>
      </c>
      <c r="X639" s="1">
        <v>0</v>
      </c>
      <c r="Y639" s="1">
        <v>0</v>
      </c>
      <c r="Z639" s="1">
        <v>54</v>
      </c>
    </row>
    <row r="640" spans="17:26">
      <c r="R640" s="1" t="s">
        <v>12</v>
      </c>
      <c r="S640" s="1">
        <v>1995</v>
      </c>
      <c r="T640" s="2">
        <v>121616</v>
      </c>
      <c r="U640" s="1">
        <v>0</v>
      </c>
      <c r="V640" s="1">
        <v>65</v>
      </c>
      <c r="W640" s="1">
        <v>22</v>
      </c>
      <c r="X640" s="1">
        <v>33</v>
      </c>
      <c r="Y640" s="1">
        <v>0</v>
      </c>
      <c r="Z640" s="1">
        <v>120</v>
      </c>
    </row>
    <row r="641" spans="18:26">
      <c r="R641" s="1" t="s">
        <v>12</v>
      </c>
      <c r="S641" s="1">
        <v>1996</v>
      </c>
      <c r="T641" s="2">
        <v>89784</v>
      </c>
      <c r="U641" s="1">
        <v>0</v>
      </c>
      <c r="V641" s="1">
        <v>0</v>
      </c>
      <c r="W641" s="1">
        <v>66</v>
      </c>
      <c r="X641" s="1">
        <v>1</v>
      </c>
      <c r="Y641" s="1">
        <v>0</v>
      </c>
      <c r="Z641" s="1">
        <v>67</v>
      </c>
    </row>
    <row r="642" spans="18:26">
      <c r="R642" s="1" t="s">
        <v>12</v>
      </c>
      <c r="S642" s="1">
        <v>1997</v>
      </c>
      <c r="T642" s="2">
        <v>88766</v>
      </c>
      <c r="U642" s="1">
        <v>0</v>
      </c>
      <c r="V642" s="1">
        <v>0</v>
      </c>
      <c r="W642" s="1">
        <v>25</v>
      </c>
      <c r="X642" s="1">
        <v>5</v>
      </c>
      <c r="Y642" s="1">
        <v>0</v>
      </c>
      <c r="Z642" s="1">
        <v>30</v>
      </c>
    </row>
    <row r="643" spans="18:26">
      <c r="R643" s="1" t="s">
        <v>12</v>
      </c>
      <c r="S643" s="1">
        <v>1998</v>
      </c>
      <c r="T643" s="2">
        <v>86852</v>
      </c>
      <c r="U643" s="1">
        <v>0</v>
      </c>
      <c r="V643" s="1">
        <v>0</v>
      </c>
      <c r="W643" s="1">
        <v>154</v>
      </c>
      <c r="X643" s="1">
        <v>0</v>
      </c>
      <c r="Y643" s="1">
        <v>0</v>
      </c>
      <c r="Z643" s="1">
        <v>154</v>
      </c>
    </row>
    <row r="644" spans="18:26">
      <c r="R644" s="1" t="s">
        <v>12</v>
      </c>
      <c r="S644" s="1">
        <v>1999</v>
      </c>
      <c r="T644" s="2">
        <v>123589</v>
      </c>
      <c r="U644" s="1">
        <v>0</v>
      </c>
      <c r="V644" s="1">
        <v>0</v>
      </c>
      <c r="W644" s="1">
        <v>262</v>
      </c>
      <c r="X644" s="1">
        <v>0</v>
      </c>
      <c r="Y644" s="1">
        <v>0</v>
      </c>
      <c r="Z644" s="1">
        <v>262</v>
      </c>
    </row>
    <row r="645" spans="18:26">
      <c r="R645" s="1" t="s">
        <v>12</v>
      </c>
      <c r="S645" s="1">
        <v>2000</v>
      </c>
      <c r="T645" s="2">
        <v>82898</v>
      </c>
      <c r="U645" s="1">
        <v>0</v>
      </c>
      <c r="V645" s="1">
        <v>0</v>
      </c>
      <c r="W645" s="1">
        <v>70</v>
      </c>
      <c r="X645" s="1">
        <v>0</v>
      </c>
      <c r="Y645" s="1">
        <v>0</v>
      </c>
      <c r="Z645" s="1">
        <v>70</v>
      </c>
    </row>
    <row r="646" spans="18:26">
      <c r="R646" s="1" t="s">
        <v>12</v>
      </c>
      <c r="S646" s="1">
        <v>2001</v>
      </c>
      <c r="T646" s="2">
        <v>51507</v>
      </c>
      <c r="U646" s="1">
        <v>1</v>
      </c>
      <c r="V646" s="1">
        <v>0</v>
      </c>
      <c r="W646" s="1">
        <v>39</v>
      </c>
      <c r="X646" s="1">
        <v>0</v>
      </c>
      <c r="Y646" s="1">
        <v>0</v>
      </c>
      <c r="Z646" s="1">
        <v>40</v>
      </c>
    </row>
    <row r="647" spans="18:26">
      <c r="R647" s="1" t="s">
        <v>12</v>
      </c>
      <c r="S647" s="1">
        <v>2002</v>
      </c>
      <c r="T647" s="2">
        <v>56699</v>
      </c>
      <c r="U647" s="1">
        <v>0</v>
      </c>
      <c r="V647" s="1">
        <v>0</v>
      </c>
      <c r="W647" s="1">
        <v>11</v>
      </c>
      <c r="X647" s="1">
        <v>0</v>
      </c>
      <c r="Y647" s="1">
        <v>0</v>
      </c>
      <c r="Z647" s="1">
        <v>11</v>
      </c>
    </row>
    <row r="648" spans="18:26">
      <c r="R648" s="1" t="s">
        <v>12</v>
      </c>
      <c r="S648" s="1">
        <v>2003</v>
      </c>
      <c r="T648" s="2">
        <v>3210</v>
      </c>
      <c r="U648" s="1">
        <v>0</v>
      </c>
      <c r="V648" s="1">
        <v>0</v>
      </c>
      <c r="W648" s="1">
        <v>26</v>
      </c>
      <c r="X648" s="1">
        <v>209</v>
      </c>
      <c r="Y648" s="1">
        <v>116</v>
      </c>
      <c r="Z648" s="1">
        <v>351</v>
      </c>
    </row>
    <row r="649" spans="18:26">
      <c r="R649" s="1" t="s">
        <v>12</v>
      </c>
      <c r="S649" s="1">
        <v>2004</v>
      </c>
      <c r="T649" s="2">
        <v>5518</v>
      </c>
      <c r="U649" s="1">
        <v>40</v>
      </c>
      <c r="V649" s="1">
        <v>30</v>
      </c>
      <c r="W649" s="1">
        <v>200</v>
      </c>
      <c r="X649" s="1">
        <v>203</v>
      </c>
      <c r="Y649" s="1">
        <v>20</v>
      </c>
      <c r="Z649" s="1">
        <v>493</v>
      </c>
    </row>
    <row r="650" spans="18:26">
      <c r="R650" s="1" t="s">
        <v>12</v>
      </c>
      <c r="S650" s="1">
        <v>2005</v>
      </c>
      <c r="T650" s="2">
        <v>10057</v>
      </c>
      <c r="U650" s="1">
        <v>0</v>
      </c>
      <c r="V650" s="2">
        <v>8773</v>
      </c>
      <c r="W650" s="2">
        <v>1067</v>
      </c>
      <c r="X650" s="1">
        <v>0</v>
      </c>
      <c r="Y650" s="1">
        <v>0</v>
      </c>
      <c r="Z650" s="2">
        <v>9840</v>
      </c>
    </row>
    <row r="651" spans="18:26">
      <c r="R651" s="1" t="s">
        <v>12</v>
      </c>
      <c r="S651" s="1">
        <v>2006</v>
      </c>
      <c r="T651" s="2">
        <v>18429</v>
      </c>
      <c r="U651" s="1">
        <v>0</v>
      </c>
      <c r="V651" s="1">
        <v>806</v>
      </c>
      <c r="W651" s="1">
        <v>149</v>
      </c>
      <c r="X651" s="1">
        <v>200</v>
      </c>
      <c r="Y651" s="1">
        <v>0</v>
      </c>
      <c r="Z651" s="2">
        <v>1155</v>
      </c>
    </row>
    <row r="652" spans="18:26">
      <c r="R652" s="1" t="s">
        <v>12</v>
      </c>
      <c r="S652" s="1">
        <v>2007</v>
      </c>
      <c r="T652" s="2">
        <v>20576</v>
      </c>
      <c r="U652" s="1">
        <v>0</v>
      </c>
      <c r="V652" s="2">
        <v>1135</v>
      </c>
      <c r="W652" s="1">
        <v>113</v>
      </c>
      <c r="X652" s="1">
        <v>82</v>
      </c>
      <c r="Y652" s="1">
        <v>30</v>
      </c>
      <c r="Z652" s="2">
        <v>1360</v>
      </c>
    </row>
    <row r="653" spans="18:26">
      <c r="R653" s="1" t="s">
        <v>12</v>
      </c>
      <c r="S653" s="1">
        <v>2008</v>
      </c>
      <c r="T653" s="2">
        <v>26547</v>
      </c>
      <c r="U653" s="1">
        <v>0</v>
      </c>
      <c r="V653" s="2">
        <v>1000</v>
      </c>
      <c r="W653" s="1">
        <v>632</v>
      </c>
      <c r="X653" s="1">
        <v>325</v>
      </c>
      <c r="Y653" s="1">
        <v>0</v>
      </c>
      <c r="Z653" s="2">
        <v>1957</v>
      </c>
    </row>
    <row r="654" spans="18:26">
      <c r="R654" s="1" t="s">
        <v>12</v>
      </c>
      <c r="S654" s="1">
        <v>2009</v>
      </c>
      <c r="T654" s="2">
        <v>12506</v>
      </c>
      <c r="U654" s="1">
        <v>16</v>
      </c>
      <c r="V654" s="1">
        <v>0</v>
      </c>
      <c r="W654" s="1">
        <v>207</v>
      </c>
      <c r="X654" s="1">
        <v>760</v>
      </c>
      <c r="Y654" s="1">
        <v>60</v>
      </c>
      <c r="Z654" s="2">
        <v>1043</v>
      </c>
    </row>
    <row r="655" spans="18:26">
      <c r="R655" s="1" t="s">
        <v>12</v>
      </c>
      <c r="S655" s="1">
        <v>2010</v>
      </c>
      <c r="T655" s="2">
        <v>16805</v>
      </c>
      <c r="U655" s="1">
        <v>77</v>
      </c>
      <c r="V655" s="1">
        <v>0</v>
      </c>
      <c r="W655" s="1">
        <v>0</v>
      </c>
      <c r="X655" s="2">
        <v>1409</v>
      </c>
      <c r="Y655" s="1">
        <v>0</v>
      </c>
      <c r="Z655" s="2">
        <v>1486</v>
      </c>
    </row>
    <row r="656" spans="18:26">
      <c r="R656" s="1" t="s">
        <v>12</v>
      </c>
      <c r="S656" s="1">
        <v>2011</v>
      </c>
      <c r="T656" s="2">
        <v>28437</v>
      </c>
      <c r="U656" s="1">
        <v>30</v>
      </c>
      <c r="V656" s="1">
        <v>0</v>
      </c>
      <c r="W656" s="1">
        <v>939</v>
      </c>
      <c r="X656" s="1">
        <v>810</v>
      </c>
      <c r="Y656" s="1">
        <v>0</v>
      </c>
      <c r="Z656" s="2">
        <v>1779</v>
      </c>
    </row>
    <row r="657" spans="17:26">
      <c r="R657" s="1" t="s">
        <v>12</v>
      </c>
      <c r="S657" s="1">
        <v>2012</v>
      </c>
      <c r="T657" s="2">
        <v>10800</v>
      </c>
      <c r="U657" s="1">
        <v>30</v>
      </c>
      <c r="V657" s="1">
        <v>0</v>
      </c>
      <c r="W657" s="2">
        <v>2670</v>
      </c>
      <c r="X657" s="1">
        <v>174</v>
      </c>
      <c r="Y657" s="1">
        <v>0</v>
      </c>
      <c r="Z657" s="2">
        <v>2874</v>
      </c>
    </row>
    <row r="658" spans="17:26">
      <c r="Q658" s="1" t="s">
        <v>11</v>
      </c>
      <c r="R658" s="1" t="s">
        <v>11</v>
      </c>
      <c r="S658" s="1">
        <v>1990</v>
      </c>
      <c r="T658" s="2">
        <v>1453</v>
      </c>
      <c r="U658" s="1">
        <v>0</v>
      </c>
      <c r="V658" s="1">
        <v>0</v>
      </c>
      <c r="W658" s="1">
        <v>825</v>
      </c>
      <c r="X658" s="1">
        <v>0</v>
      </c>
      <c r="Y658" s="1">
        <v>0</v>
      </c>
      <c r="Z658" s="1">
        <v>825</v>
      </c>
    </row>
    <row r="659" spans="17:26">
      <c r="R659" s="1" t="s">
        <v>11</v>
      </c>
      <c r="S659" s="1">
        <v>1991</v>
      </c>
      <c r="T659" s="2">
        <v>3920</v>
      </c>
      <c r="U659" s="1">
        <v>0</v>
      </c>
      <c r="V659" s="1">
        <v>0</v>
      </c>
      <c r="W659" s="1">
        <v>600</v>
      </c>
      <c r="X659" s="1">
        <v>0</v>
      </c>
      <c r="Y659" s="1">
        <v>0</v>
      </c>
      <c r="Z659" s="1">
        <v>600</v>
      </c>
    </row>
    <row r="660" spans="17:26">
      <c r="R660" s="1" t="s">
        <v>11</v>
      </c>
      <c r="S660" s="1">
        <v>1992</v>
      </c>
      <c r="T660" s="1" t="s">
        <v>8</v>
      </c>
      <c r="U660" s="1">
        <v>0</v>
      </c>
      <c r="V660" s="1">
        <v>0</v>
      </c>
      <c r="W660" s="1">
        <v>0</v>
      </c>
      <c r="X660" s="1">
        <v>0</v>
      </c>
      <c r="Y660" s="1">
        <v>0</v>
      </c>
      <c r="Z660" s="1">
        <v>0</v>
      </c>
    </row>
    <row r="661" spans="17:26">
      <c r="R661" s="1" t="s">
        <v>11</v>
      </c>
      <c r="S661" s="1">
        <v>1993</v>
      </c>
      <c r="T661" s="2">
        <v>59075</v>
      </c>
      <c r="U661" s="1">
        <v>0</v>
      </c>
      <c r="V661" s="1">
        <v>0</v>
      </c>
      <c r="W661" s="1">
        <v>5</v>
      </c>
      <c r="X661" s="1">
        <v>0</v>
      </c>
      <c r="Y661" s="1">
        <v>0</v>
      </c>
      <c r="Z661" s="1">
        <v>5</v>
      </c>
    </row>
    <row r="662" spans="17:26">
      <c r="R662" s="1" t="s">
        <v>11</v>
      </c>
      <c r="S662" s="1">
        <v>1994</v>
      </c>
      <c r="T662" s="2">
        <v>72000</v>
      </c>
      <c r="U662" s="1">
        <v>0</v>
      </c>
      <c r="V662" s="1">
        <v>0</v>
      </c>
      <c r="W662" s="1">
        <v>23</v>
      </c>
      <c r="X662" s="1">
        <v>0</v>
      </c>
      <c r="Y662" s="1">
        <v>0</v>
      </c>
      <c r="Z662" s="1">
        <v>23</v>
      </c>
    </row>
    <row r="663" spans="17:26">
      <c r="R663" s="1" t="s">
        <v>11</v>
      </c>
      <c r="S663" s="1">
        <v>1995</v>
      </c>
      <c r="T663" s="2">
        <v>4500</v>
      </c>
      <c r="U663" s="1">
        <v>0</v>
      </c>
      <c r="V663" s="1">
        <v>0</v>
      </c>
      <c r="W663" s="1">
        <v>87</v>
      </c>
      <c r="X663" s="1">
        <v>0</v>
      </c>
      <c r="Y663" s="1">
        <v>0</v>
      </c>
      <c r="Z663" s="1">
        <v>87</v>
      </c>
    </row>
    <row r="664" spans="17:26">
      <c r="R664" s="1" t="s">
        <v>11</v>
      </c>
      <c r="S664" s="1">
        <v>1996</v>
      </c>
      <c r="T664" s="2">
        <v>6800</v>
      </c>
      <c r="U664" s="1">
        <v>0</v>
      </c>
      <c r="V664" s="1">
        <v>0</v>
      </c>
      <c r="W664" s="1">
        <v>0</v>
      </c>
      <c r="X664" s="1">
        <v>0</v>
      </c>
      <c r="Y664" s="1">
        <v>0</v>
      </c>
      <c r="Z664" s="1">
        <v>0</v>
      </c>
    </row>
    <row r="665" spans="17:26">
      <c r="R665" s="1" t="s">
        <v>11</v>
      </c>
      <c r="S665" s="1">
        <v>1997</v>
      </c>
      <c r="T665" s="2">
        <v>50000</v>
      </c>
      <c r="U665" s="1">
        <v>0</v>
      </c>
      <c r="V665" s="1">
        <v>0</v>
      </c>
      <c r="W665" s="1">
        <v>36</v>
      </c>
      <c r="X665" s="1">
        <v>0</v>
      </c>
      <c r="Y665" s="1">
        <v>0</v>
      </c>
      <c r="Z665" s="1">
        <v>36</v>
      </c>
    </row>
    <row r="666" spans="17:26">
      <c r="R666" s="1" t="s">
        <v>11</v>
      </c>
      <c r="S666" s="1">
        <v>1998</v>
      </c>
      <c r="T666" s="2">
        <v>52000</v>
      </c>
      <c r="U666" s="1">
        <v>0</v>
      </c>
      <c r="V666" s="1">
        <v>0</v>
      </c>
      <c r="W666" s="1">
        <v>11</v>
      </c>
      <c r="X666" s="1">
        <v>0</v>
      </c>
      <c r="Y666" s="1">
        <v>0</v>
      </c>
      <c r="Z666" s="1">
        <v>11</v>
      </c>
    </row>
    <row r="667" spans="17:26">
      <c r="R667" s="1" t="s">
        <v>11</v>
      </c>
      <c r="S667" s="1">
        <v>1999</v>
      </c>
      <c r="T667" s="2">
        <v>55426</v>
      </c>
      <c r="U667" s="1">
        <v>0</v>
      </c>
      <c r="V667" s="1">
        <v>0</v>
      </c>
      <c r="W667" s="1">
        <v>53</v>
      </c>
      <c r="X667" s="1">
        <v>0</v>
      </c>
      <c r="Y667" s="1">
        <v>0</v>
      </c>
      <c r="Z667" s="1">
        <v>53</v>
      </c>
    </row>
    <row r="668" spans="17:26">
      <c r="R668" s="1" t="s">
        <v>11</v>
      </c>
      <c r="S668" s="1">
        <v>2000</v>
      </c>
      <c r="T668" s="2">
        <v>52000</v>
      </c>
      <c r="U668" s="1">
        <v>0</v>
      </c>
      <c r="V668" s="1">
        <v>0</v>
      </c>
      <c r="W668" s="1">
        <v>29</v>
      </c>
      <c r="X668" s="1">
        <v>0</v>
      </c>
      <c r="Y668" s="1">
        <v>0</v>
      </c>
      <c r="Z668" s="1">
        <v>29</v>
      </c>
    </row>
    <row r="669" spans="17:26">
      <c r="R669" s="1" t="s">
        <v>11</v>
      </c>
      <c r="S669" s="1">
        <v>2001</v>
      </c>
      <c r="T669" s="2">
        <v>50000</v>
      </c>
      <c r="U669" s="1">
        <v>0</v>
      </c>
      <c r="V669" s="1">
        <v>0</v>
      </c>
      <c r="W669" s="1">
        <v>84</v>
      </c>
      <c r="X669" s="1">
        <v>0</v>
      </c>
      <c r="Y669" s="1">
        <v>0</v>
      </c>
      <c r="Z669" s="1">
        <v>84</v>
      </c>
    </row>
    <row r="670" spans="17:26">
      <c r="R670" s="1" t="s">
        <v>11</v>
      </c>
      <c r="S670" s="1">
        <v>2002</v>
      </c>
      <c r="T670" s="2">
        <v>51000</v>
      </c>
      <c r="U670" s="1">
        <v>0</v>
      </c>
      <c r="V670" s="1">
        <v>0</v>
      </c>
      <c r="W670" s="1">
        <v>15</v>
      </c>
      <c r="X670" s="1">
        <v>0</v>
      </c>
      <c r="Y670" s="1">
        <v>0</v>
      </c>
      <c r="Z670" s="1">
        <v>15</v>
      </c>
    </row>
    <row r="671" spans="17:26">
      <c r="R671" s="1" t="s">
        <v>11</v>
      </c>
      <c r="S671" s="1">
        <v>2003</v>
      </c>
      <c r="T671" s="2">
        <v>1996</v>
      </c>
      <c r="U671" s="1">
        <v>0</v>
      </c>
      <c r="V671" s="1">
        <v>0</v>
      </c>
      <c r="W671" s="1">
        <v>175</v>
      </c>
      <c r="X671" s="1">
        <v>116</v>
      </c>
      <c r="Y671" s="1">
        <v>259</v>
      </c>
      <c r="Z671" s="1">
        <v>550</v>
      </c>
    </row>
    <row r="672" spans="17:26">
      <c r="R672" s="1" t="s">
        <v>11</v>
      </c>
      <c r="S672" s="1">
        <v>2004</v>
      </c>
      <c r="T672" s="2">
        <v>3208</v>
      </c>
      <c r="U672" s="1">
        <v>0</v>
      </c>
      <c r="V672" s="1">
        <v>0</v>
      </c>
      <c r="W672" s="1">
        <v>137</v>
      </c>
      <c r="X672" s="1">
        <v>366</v>
      </c>
      <c r="Y672" s="1">
        <v>72</v>
      </c>
      <c r="Z672" s="1">
        <v>575</v>
      </c>
    </row>
    <row r="673" spans="17:26">
      <c r="R673" s="1" t="s">
        <v>11</v>
      </c>
      <c r="S673" s="1">
        <v>2005</v>
      </c>
      <c r="T673" s="2">
        <v>4416</v>
      </c>
      <c r="U673" s="1">
        <v>0</v>
      </c>
      <c r="V673" s="1">
        <v>0</v>
      </c>
      <c r="W673" s="1">
        <v>37</v>
      </c>
      <c r="X673" s="1">
        <v>50</v>
      </c>
      <c r="Y673" s="1">
        <v>8</v>
      </c>
      <c r="Z673" s="1">
        <v>95</v>
      </c>
    </row>
    <row r="674" spans="17:26">
      <c r="R674" s="1" t="s">
        <v>11</v>
      </c>
      <c r="S674" s="1">
        <v>2006</v>
      </c>
      <c r="T674" s="2">
        <v>13017</v>
      </c>
      <c r="U674" s="1">
        <v>0</v>
      </c>
      <c r="V674" s="1">
        <v>0</v>
      </c>
      <c r="W674" s="1">
        <v>28</v>
      </c>
      <c r="X674" s="1">
        <v>0</v>
      </c>
      <c r="Y674" s="1">
        <v>40</v>
      </c>
      <c r="Z674" s="1">
        <v>68</v>
      </c>
    </row>
    <row r="675" spans="17:26">
      <c r="R675" s="1" t="s">
        <v>11</v>
      </c>
      <c r="S675" s="1">
        <v>2007</v>
      </c>
      <c r="T675" s="1">
        <v>666</v>
      </c>
      <c r="U675" s="1">
        <v>0</v>
      </c>
      <c r="V675" s="1">
        <v>0</v>
      </c>
      <c r="W675" s="1">
        <v>12</v>
      </c>
      <c r="X675" s="1">
        <v>240</v>
      </c>
      <c r="Y675" s="1">
        <v>100</v>
      </c>
      <c r="Z675" s="1">
        <v>352</v>
      </c>
    </row>
    <row r="676" spans="17:26">
      <c r="R676" s="1" t="s">
        <v>11</v>
      </c>
      <c r="S676" s="1">
        <v>2008</v>
      </c>
      <c r="T676" s="2">
        <v>2574</v>
      </c>
      <c r="U676" s="1">
        <v>0</v>
      </c>
      <c r="V676" s="1">
        <v>0</v>
      </c>
      <c r="W676" s="1">
        <v>12</v>
      </c>
      <c r="X676" s="1">
        <v>500</v>
      </c>
      <c r="Y676" s="1">
        <v>0</v>
      </c>
      <c r="Z676" s="1">
        <v>512</v>
      </c>
    </row>
    <row r="677" spans="17:26">
      <c r="R677" s="1" t="s">
        <v>11</v>
      </c>
      <c r="S677" s="1">
        <v>2009</v>
      </c>
      <c r="T677" s="2">
        <v>5018</v>
      </c>
      <c r="U677" s="1">
        <v>0</v>
      </c>
      <c r="V677" s="1">
        <v>0</v>
      </c>
      <c r="W677" s="1">
        <v>25</v>
      </c>
      <c r="X677" s="1">
        <v>590</v>
      </c>
      <c r="Y677" s="1">
        <v>70</v>
      </c>
      <c r="Z677" s="1">
        <v>685</v>
      </c>
    </row>
    <row r="678" spans="17:26">
      <c r="R678" s="1" t="s">
        <v>11</v>
      </c>
      <c r="S678" s="1">
        <v>2010</v>
      </c>
      <c r="T678" s="2">
        <v>1462</v>
      </c>
      <c r="U678" s="1">
        <v>0</v>
      </c>
      <c r="V678" s="1">
        <v>0</v>
      </c>
      <c r="W678" s="1">
        <v>0</v>
      </c>
      <c r="X678" s="1">
        <v>492</v>
      </c>
      <c r="Y678" s="1">
        <v>250</v>
      </c>
      <c r="Z678" s="1">
        <v>742</v>
      </c>
    </row>
    <row r="679" spans="17:26">
      <c r="R679" s="1" t="s">
        <v>11</v>
      </c>
      <c r="S679" s="1">
        <v>2011</v>
      </c>
      <c r="T679" s="2">
        <v>5739</v>
      </c>
      <c r="U679" s="1">
        <v>0</v>
      </c>
      <c r="V679" s="1">
        <v>0</v>
      </c>
      <c r="W679" s="1">
        <v>161</v>
      </c>
      <c r="X679" s="2">
        <v>1060</v>
      </c>
      <c r="Y679" s="1">
        <v>214</v>
      </c>
      <c r="Z679" s="2">
        <v>1435</v>
      </c>
    </row>
    <row r="680" spans="17:26">
      <c r="R680" s="1" t="s">
        <v>11</v>
      </c>
      <c r="S680" s="1">
        <v>2012</v>
      </c>
      <c r="T680" s="2">
        <v>5000</v>
      </c>
      <c r="U680" s="1">
        <v>0</v>
      </c>
      <c r="V680" s="1">
        <v>0</v>
      </c>
      <c r="W680" s="1">
        <v>0</v>
      </c>
      <c r="X680" s="1">
        <v>961</v>
      </c>
      <c r="Y680" s="1">
        <v>0</v>
      </c>
      <c r="Z680" s="1">
        <v>961</v>
      </c>
    </row>
    <row r="681" spans="17:26">
      <c r="Q681" s="1" t="s">
        <v>10</v>
      </c>
      <c r="R681" s="1" t="s">
        <v>10</v>
      </c>
      <c r="S681" s="1">
        <v>1990</v>
      </c>
      <c r="T681" s="2">
        <v>4845</v>
      </c>
      <c r="U681" s="1">
        <v>30</v>
      </c>
      <c r="V681" s="1">
        <v>0</v>
      </c>
      <c r="W681" s="1">
        <v>233</v>
      </c>
      <c r="X681" s="1">
        <v>5</v>
      </c>
      <c r="Y681" s="1">
        <v>0</v>
      </c>
      <c r="Z681" s="1">
        <v>268</v>
      </c>
    </row>
    <row r="682" spans="17:26">
      <c r="R682" s="1" t="s">
        <v>10</v>
      </c>
      <c r="S682" s="1">
        <v>1991</v>
      </c>
      <c r="T682" s="2">
        <v>197907</v>
      </c>
      <c r="U682" s="1">
        <v>0</v>
      </c>
      <c r="V682" s="1">
        <v>0</v>
      </c>
      <c r="W682" s="1">
        <v>314</v>
      </c>
      <c r="X682" s="1">
        <v>4</v>
      </c>
      <c r="Y682" s="1">
        <v>0</v>
      </c>
      <c r="Z682" s="1">
        <v>318</v>
      </c>
    </row>
    <row r="683" spans="17:26">
      <c r="R683" s="1" t="s">
        <v>10</v>
      </c>
      <c r="S683" s="1">
        <v>1992</v>
      </c>
      <c r="T683" s="2">
        <v>185756</v>
      </c>
      <c r="U683" s="1">
        <v>0</v>
      </c>
      <c r="V683" s="1">
        <v>0</v>
      </c>
      <c r="W683" s="1">
        <v>227</v>
      </c>
      <c r="X683" s="1">
        <v>4</v>
      </c>
      <c r="Y683" s="1">
        <v>0</v>
      </c>
      <c r="Z683" s="1">
        <v>231</v>
      </c>
    </row>
    <row r="684" spans="17:26">
      <c r="R684" s="1" t="s">
        <v>10</v>
      </c>
      <c r="S684" s="1">
        <v>1993</v>
      </c>
      <c r="T684" s="2">
        <v>228634</v>
      </c>
      <c r="U684" s="1">
        <v>0</v>
      </c>
      <c r="V684" s="1">
        <v>2</v>
      </c>
      <c r="W684" s="1">
        <v>127</v>
      </c>
      <c r="X684" s="1">
        <v>28</v>
      </c>
      <c r="Y684" s="1">
        <v>0</v>
      </c>
      <c r="Z684" s="1">
        <v>157</v>
      </c>
    </row>
    <row r="685" spans="17:26">
      <c r="R685" s="1" t="s">
        <v>10</v>
      </c>
      <c r="S685" s="1">
        <v>1994</v>
      </c>
      <c r="T685" s="2">
        <v>230522</v>
      </c>
      <c r="U685" s="1">
        <v>0</v>
      </c>
      <c r="V685" s="1">
        <v>2</v>
      </c>
      <c r="W685" s="1">
        <v>55</v>
      </c>
      <c r="X685" s="1">
        <v>67</v>
      </c>
      <c r="Y685" s="1">
        <v>0</v>
      </c>
      <c r="Z685" s="1">
        <v>124</v>
      </c>
    </row>
    <row r="686" spans="17:26">
      <c r="R686" s="1" t="s">
        <v>10</v>
      </c>
      <c r="S686" s="1">
        <v>1995</v>
      </c>
      <c r="T686" s="2">
        <v>157155</v>
      </c>
      <c r="U686" s="1">
        <v>0</v>
      </c>
      <c r="V686" s="1">
        <v>551</v>
      </c>
      <c r="W686" s="1">
        <v>107</v>
      </c>
      <c r="X686" s="1">
        <v>7</v>
      </c>
      <c r="Y686" s="1">
        <v>0</v>
      </c>
      <c r="Z686" s="1">
        <v>665</v>
      </c>
    </row>
    <row r="687" spans="17:26">
      <c r="R687" s="1" t="s">
        <v>10</v>
      </c>
      <c r="S687" s="1">
        <v>1996</v>
      </c>
      <c r="T687" s="2">
        <v>228642</v>
      </c>
      <c r="U687" s="1">
        <v>47</v>
      </c>
      <c r="V687" s="1">
        <v>850</v>
      </c>
      <c r="W687" s="1">
        <v>48</v>
      </c>
      <c r="X687" s="1">
        <v>58</v>
      </c>
      <c r="Y687" s="1">
        <v>0</v>
      </c>
      <c r="Z687" s="2">
        <v>1003</v>
      </c>
    </row>
    <row r="688" spans="17:26">
      <c r="R688" s="1" t="s">
        <v>10</v>
      </c>
      <c r="S688" s="1">
        <v>1997</v>
      </c>
      <c r="T688" s="2">
        <v>39197</v>
      </c>
      <c r="U688" s="2">
        <v>1579</v>
      </c>
      <c r="V688" s="1">
        <v>194</v>
      </c>
      <c r="W688" s="1">
        <v>0</v>
      </c>
      <c r="X688" s="1">
        <v>213</v>
      </c>
      <c r="Y688" s="1">
        <v>44</v>
      </c>
      <c r="Z688" s="2">
        <v>2030</v>
      </c>
    </row>
    <row r="689" spans="17:26">
      <c r="R689" s="1" t="s">
        <v>10</v>
      </c>
      <c r="S689" s="1">
        <v>1998</v>
      </c>
      <c r="T689" s="2">
        <v>670354</v>
      </c>
      <c r="U689" s="1">
        <v>656</v>
      </c>
      <c r="V689" s="1">
        <v>0</v>
      </c>
      <c r="W689" s="1">
        <v>0</v>
      </c>
      <c r="X689" s="1">
        <v>23</v>
      </c>
      <c r="Y689" s="1">
        <v>10</v>
      </c>
      <c r="Z689" s="1">
        <v>689</v>
      </c>
    </row>
    <row r="690" spans="17:26">
      <c r="R690" s="1" t="s">
        <v>10</v>
      </c>
      <c r="S690" s="1">
        <v>1999</v>
      </c>
      <c r="T690" s="2">
        <v>232206</v>
      </c>
      <c r="U690" s="2">
        <v>1040</v>
      </c>
      <c r="V690" s="1">
        <v>0</v>
      </c>
      <c r="W690" s="1">
        <v>0</v>
      </c>
      <c r="X690" s="1">
        <v>1</v>
      </c>
      <c r="Y690" s="1">
        <v>95</v>
      </c>
      <c r="Z690" s="2">
        <v>1136</v>
      </c>
    </row>
    <row r="691" spans="17:26">
      <c r="R691" s="1" t="s">
        <v>10</v>
      </c>
      <c r="S691" s="1">
        <v>2000</v>
      </c>
      <c r="T691" s="2">
        <v>9581</v>
      </c>
      <c r="U691" s="2">
        <v>1650</v>
      </c>
      <c r="V691" s="1">
        <v>0</v>
      </c>
      <c r="W691" s="1">
        <v>0</v>
      </c>
      <c r="X691" s="1">
        <v>0</v>
      </c>
      <c r="Y691" s="1">
        <v>135</v>
      </c>
      <c r="Z691" s="2">
        <v>1785</v>
      </c>
    </row>
    <row r="692" spans="17:26">
      <c r="R692" s="1" t="s">
        <v>10</v>
      </c>
      <c r="S692" s="1">
        <v>2001</v>
      </c>
      <c r="T692" s="2">
        <v>75722</v>
      </c>
      <c r="U692" s="2">
        <v>1700</v>
      </c>
      <c r="V692" s="1">
        <v>0</v>
      </c>
      <c r="W692" s="1">
        <v>65</v>
      </c>
      <c r="X692" s="1">
        <v>0</v>
      </c>
      <c r="Y692" s="1">
        <v>160</v>
      </c>
      <c r="Z692" s="2">
        <v>1925</v>
      </c>
    </row>
    <row r="693" spans="17:26">
      <c r="R693" s="1" t="s">
        <v>10</v>
      </c>
      <c r="S693" s="1">
        <v>2002</v>
      </c>
      <c r="T693" s="2">
        <v>33089</v>
      </c>
      <c r="U693" s="1">
        <v>750</v>
      </c>
      <c r="V693" s="1">
        <v>0</v>
      </c>
      <c r="W693" s="1">
        <v>114</v>
      </c>
      <c r="X693" s="1">
        <v>0</v>
      </c>
      <c r="Y693" s="1">
        <v>60</v>
      </c>
      <c r="Z693" s="1">
        <v>924</v>
      </c>
    </row>
    <row r="694" spans="17:26">
      <c r="R694" s="1" t="s">
        <v>10</v>
      </c>
      <c r="S694" s="1">
        <v>2003</v>
      </c>
      <c r="T694" s="2">
        <v>6393</v>
      </c>
      <c r="U694" s="1">
        <v>581</v>
      </c>
      <c r="V694" s="1">
        <v>0</v>
      </c>
      <c r="W694" s="1">
        <v>350</v>
      </c>
      <c r="X694" s="1">
        <v>530</v>
      </c>
      <c r="Y694" s="1">
        <v>350</v>
      </c>
      <c r="Z694" s="2">
        <v>1811</v>
      </c>
    </row>
    <row r="695" spans="17:26">
      <c r="R695" s="1" t="s">
        <v>10</v>
      </c>
      <c r="S695" s="1">
        <v>2004</v>
      </c>
      <c r="T695" s="2">
        <v>8087</v>
      </c>
      <c r="U695" s="1">
        <v>622</v>
      </c>
      <c r="V695" s="1">
        <v>0</v>
      </c>
      <c r="W695" s="1">
        <v>0</v>
      </c>
      <c r="X695" s="1">
        <v>765</v>
      </c>
      <c r="Y695" s="1">
        <v>700</v>
      </c>
      <c r="Z695" s="2">
        <v>2087</v>
      </c>
    </row>
    <row r="696" spans="17:26">
      <c r="R696" s="1" t="s">
        <v>10</v>
      </c>
      <c r="S696" s="1">
        <v>2005</v>
      </c>
      <c r="T696" s="2">
        <v>7147</v>
      </c>
      <c r="U696" s="1">
        <v>290</v>
      </c>
      <c r="V696" s="1">
        <v>394</v>
      </c>
      <c r="W696" s="1">
        <v>0</v>
      </c>
      <c r="X696" s="1">
        <v>920</v>
      </c>
      <c r="Y696" s="1">
        <v>550</v>
      </c>
      <c r="Z696" s="2">
        <v>2154</v>
      </c>
    </row>
    <row r="697" spans="17:26">
      <c r="R697" s="1" t="s">
        <v>10</v>
      </c>
      <c r="S697" s="1">
        <v>2006</v>
      </c>
      <c r="T697" s="2">
        <v>28885</v>
      </c>
      <c r="U697" s="1">
        <v>313</v>
      </c>
      <c r="V697" s="1">
        <v>0</v>
      </c>
      <c r="W697" s="1">
        <v>0</v>
      </c>
      <c r="X697" s="2">
        <v>1614</v>
      </c>
      <c r="Y697" s="1">
        <v>963</v>
      </c>
      <c r="Z697" s="2">
        <v>2890</v>
      </c>
    </row>
    <row r="698" spans="17:26">
      <c r="R698" s="1" t="s">
        <v>10</v>
      </c>
      <c r="S698" s="1">
        <v>2007</v>
      </c>
      <c r="T698" s="2">
        <v>2532</v>
      </c>
      <c r="U698" s="1">
        <v>714</v>
      </c>
      <c r="V698" s="1">
        <v>5</v>
      </c>
      <c r="W698" s="1">
        <v>0</v>
      </c>
      <c r="X698" s="2">
        <v>2107</v>
      </c>
      <c r="Y698" s="1">
        <v>55</v>
      </c>
      <c r="Z698" s="2">
        <v>2881</v>
      </c>
    </row>
    <row r="699" spans="17:26">
      <c r="R699" s="1" t="s">
        <v>10</v>
      </c>
      <c r="S699" s="1">
        <v>2008</v>
      </c>
      <c r="T699" s="2">
        <v>30682</v>
      </c>
      <c r="U699" s="1">
        <v>651</v>
      </c>
      <c r="V699" s="1">
        <v>20</v>
      </c>
      <c r="W699" s="1">
        <v>0</v>
      </c>
      <c r="X699" s="2">
        <v>1785</v>
      </c>
      <c r="Y699" s="1">
        <v>44</v>
      </c>
      <c r="Z699" s="2">
        <v>2500</v>
      </c>
    </row>
    <row r="700" spans="17:26">
      <c r="R700" s="1" t="s">
        <v>10</v>
      </c>
      <c r="S700" s="1">
        <v>2009</v>
      </c>
      <c r="T700" s="2">
        <v>14000</v>
      </c>
      <c r="U700" s="1">
        <v>574</v>
      </c>
      <c r="V700" s="1">
        <v>113</v>
      </c>
      <c r="W700" s="1">
        <v>0</v>
      </c>
      <c r="X700" s="2">
        <v>1067</v>
      </c>
      <c r="Y700" s="1">
        <v>159</v>
      </c>
      <c r="Z700" s="2">
        <v>1913</v>
      </c>
    </row>
    <row r="701" spans="17:26">
      <c r="R701" s="1" t="s">
        <v>10</v>
      </c>
      <c r="S701" s="1">
        <v>2010</v>
      </c>
      <c r="T701" s="2">
        <v>10800</v>
      </c>
      <c r="U701" s="1">
        <v>25</v>
      </c>
      <c r="V701" s="1">
        <v>29</v>
      </c>
      <c r="W701" s="1">
        <v>0</v>
      </c>
      <c r="X701" s="1">
        <v>996</v>
      </c>
      <c r="Y701" s="1">
        <v>242</v>
      </c>
      <c r="Z701" s="2">
        <v>1292</v>
      </c>
    </row>
    <row r="702" spans="17:26">
      <c r="R702" s="1" t="s">
        <v>10</v>
      </c>
      <c r="S702" s="1">
        <v>2011</v>
      </c>
      <c r="T702" s="2">
        <v>4250</v>
      </c>
      <c r="U702" s="1">
        <v>50</v>
      </c>
      <c r="V702" s="1">
        <v>0</v>
      </c>
      <c r="W702" s="1">
        <v>0</v>
      </c>
      <c r="X702" s="2">
        <v>2090</v>
      </c>
      <c r="Y702" s="1">
        <v>100</v>
      </c>
      <c r="Z702" s="2">
        <v>2240</v>
      </c>
    </row>
    <row r="703" spans="17:26">
      <c r="R703" s="1" t="s">
        <v>10</v>
      </c>
      <c r="S703" s="1">
        <v>2012</v>
      </c>
      <c r="T703" s="2">
        <v>6000</v>
      </c>
      <c r="U703" s="1">
        <v>0</v>
      </c>
      <c r="V703" s="1">
        <v>0</v>
      </c>
      <c r="W703" s="1">
        <v>0</v>
      </c>
      <c r="X703" s="2">
        <v>2292</v>
      </c>
      <c r="Y703" s="1">
        <v>0</v>
      </c>
      <c r="Z703" s="2">
        <v>2292</v>
      </c>
    </row>
    <row r="704" spans="17:26">
      <c r="Q704" s="1" t="s">
        <v>9</v>
      </c>
      <c r="R704" s="1" t="s">
        <v>9</v>
      </c>
      <c r="S704" s="1">
        <v>1990</v>
      </c>
      <c r="T704" s="2">
        <v>39800</v>
      </c>
      <c r="U704" s="1">
        <v>8</v>
      </c>
      <c r="V704" s="1">
        <v>0</v>
      </c>
      <c r="W704" s="1">
        <v>0</v>
      </c>
      <c r="X704" s="1">
        <v>0</v>
      </c>
      <c r="Y704" s="1">
        <v>0</v>
      </c>
      <c r="Z704" s="1">
        <v>8</v>
      </c>
    </row>
    <row r="705" spans="18:26">
      <c r="R705" s="1" t="s">
        <v>9</v>
      </c>
      <c r="S705" s="1">
        <v>1991</v>
      </c>
      <c r="T705" s="2">
        <v>98800</v>
      </c>
      <c r="U705" s="1">
        <v>0</v>
      </c>
      <c r="V705" s="1">
        <v>30</v>
      </c>
      <c r="W705" s="1">
        <v>0</v>
      </c>
      <c r="X705" s="1">
        <v>0</v>
      </c>
      <c r="Y705" s="1">
        <v>0</v>
      </c>
      <c r="Z705" s="1">
        <v>30</v>
      </c>
    </row>
    <row r="706" spans="18:26">
      <c r="R706" s="1" t="s">
        <v>9</v>
      </c>
      <c r="S706" s="1">
        <v>1992</v>
      </c>
      <c r="T706" s="2">
        <v>485097</v>
      </c>
      <c r="U706" s="1">
        <v>0</v>
      </c>
      <c r="V706" s="1">
        <v>0</v>
      </c>
      <c r="W706" s="1">
        <v>0</v>
      </c>
      <c r="X706" s="1">
        <v>0</v>
      </c>
      <c r="Y706" s="1">
        <v>0</v>
      </c>
      <c r="Z706" s="1">
        <v>0</v>
      </c>
    </row>
    <row r="707" spans="18:26">
      <c r="R707" s="1" t="s">
        <v>9</v>
      </c>
      <c r="S707" s="1">
        <v>1993</v>
      </c>
      <c r="T707" s="2">
        <v>1085</v>
      </c>
      <c r="U707" s="1">
        <v>0</v>
      </c>
      <c r="V707" s="1">
        <v>0</v>
      </c>
      <c r="W707" s="1">
        <v>0</v>
      </c>
      <c r="X707" s="1">
        <v>0</v>
      </c>
      <c r="Y707" s="1">
        <v>0</v>
      </c>
      <c r="Z707" s="1">
        <v>0</v>
      </c>
    </row>
    <row r="708" spans="18:26">
      <c r="R708" s="1" t="s">
        <v>9</v>
      </c>
      <c r="S708" s="1">
        <v>1994</v>
      </c>
      <c r="T708" s="2">
        <v>7061</v>
      </c>
      <c r="U708" s="1">
        <v>5</v>
      </c>
      <c r="V708" s="1">
        <v>0</v>
      </c>
      <c r="W708" s="1">
        <v>0</v>
      </c>
      <c r="X708" s="1">
        <v>0</v>
      </c>
      <c r="Y708" s="1">
        <v>0</v>
      </c>
      <c r="Z708" s="1">
        <v>5</v>
      </c>
    </row>
    <row r="709" spans="18:26">
      <c r="R709" s="1" t="s">
        <v>9</v>
      </c>
      <c r="S709" s="1">
        <v>1995</v>
      </c>
      <c r="T709" s="2">
        <v>4050</v>
      </c>
      <c r="U709" s="1">
        <v>6</v>
      </c>
      <c r="V709" s="1">
        <v>0</v>
      </c>
      <c r="W709" s="1">
        <v>0</v>
      </c>
      <c r="X709" s="1">
        <v>0</v>
      </c>
      <c r="Y709" s="1">
        <v>0</v>
      </c>
      <c r="Z709" s="1">
        <v>6</v>
      </c>
    </row>
    <row r="710" spans="18:26">
      <c r="R710" s="1" t="s">
        <v>9</v>
      </c>
      <c r="S710" s="1">
        <v>1996</v>
      </c>
      <c r="T710" s="2">
        <v>2785</v>
      </c>
      <c r="U710" s="1">
        <v>0</v>
      </c>
      <c r="V710" s="1">
        <v>0</v>
      </c>
      <c r="W710" s="1">
        <v>0</v>
      </c>
      <c r="X710" s="1">
        <v>0</v>
      </c>
      <c r="Y710" s="1">
        <v>0</v>
      </c>
      <c r="Z710" s="1">
        <v>0</v>
      </c>
    </row>
    <row r="711" spans="18:26">
      <c r="R711" s="1" t="s">
        <v>9</v>
      </c>
      <c r="S711" s="1">
        <v>1997</v>
      </c>
      <c r="T711" s="2">
        <v>22055</v>
      </c>
      <c r="U711" s="1">
        <v>20</v>
      </c>
      <c r="V711" s="1">
        <v>0</v>
      </c>
      <c r="W711" s="1">
        <v>0</v>
      </c>
      <c r="X711" s="1">
        <v>0</v>
      </c>
      <c r="Y711" s="1">
        <v>0</v>
      </c>
      <c r="Z711" s="1">
        <v>20</v>
      </c>
    </row>
    <row r="712" spans="18:26">
      <c r="R712" s="1" t="s">
        <v>9</v>
      </c>
      <c r="S712" s="1">
        <v>1998</v>
      </c>
      <c r="T712" s="2">
        <v>22693</v>
      </c>
      <c r="U712" s="1">
        <v>0</v>
      </c>
      <c r="V712" s="1">
        <v>0</v>
      </c>
      <c r="W712" s="1">
        <v>0</v>
      </c>
      <c r="X712" s="1">
        <v>0</v>
      </c>
      <c r="Y712" s="1">
        <v>0</v>
      </c>
      <c r="Z712" s="1">
        <v>0</v>
      </c>
    </row>
    <row r="713" spans="18:26">
      <c r="R713" s="1" t="s">
        <v>9</v>
      </c>
      <c r="S713" s="1">
        <v>1999</v>
      </c>
      <c r="T713" s="2">
        <v>8900</v>
      </c>
      <c r="U713" s="1">
        <v>0</v>
      </c>
      <c r="V713" s="1">
        <v>0</v>
      </c>
      <c r="W713" s="1">
        <v>0</v>
      </c>
      <c r="X713" s="1">
        <v>0</v>
      </c>
      <c r="Y713" s="1">
        <v>0</v>
      </c>
      <c r="Z713" s="1">
        <v>0</v>
      </c>
    </row>
    <row r="714" spans="18:26">
      <c r="R714" s="1" t="s">
        <v>9</v>
      </c>
      <c r="S714" s="1">
        <v>2000</v>
      </c>
      <c r="T714" s="2">
        <v>5900</v>
      </c>
      <c r="U714" s="1">
        <v>0</v>
      </c>
      <c r="V714" s="1">
        <v>0</v>
      </c>
      <c r="W714" s="1">
        <v>0</v>
      </c>
      <c r="X714" s="1">
        <v>0</v>
      </c>
      <c r="Y714" s="1">
        <v>0</v>
      </c>
      <c r="Z714" s="1">
        <v>0</v>
      </c>
    </row>
    <row r="715" spans="18:26">
      <c r="R715" s="1" t="s">
        <v>9</v>
      </c>
      <c r="S715" s="1">
        <v>2001</v>
      </c>
      <c r="T715" s="2">
        <v>9700</v>
      </c>
      <c r="U715" s="1">
        <v>0</v>
      </c>
      <c r="V715" s="1">
        <v>0</v>
      </c>
      <c r="W715" s="1">
        <v>0</v>
      </c>
      <c r="X715" s="1">
        <v>0</v>
      </c>
      <c r="Y715" s="1">
        <v>0</v>
      </c>
      <c r="Z715" s="1">
        <v>0</v>
      </c>
    </row>
    <row r="716" spans="18:26">
      <c r="R716" s="1" t="s">
        <v>9</v>
      </c>
      <c r="S716" s="1">
        <v>2002</v>
      </c>
      <c r="T716" s="1">
        <v>0</v>
      </c>
      <c r="U716" s="1">
        <v>0</v>
      </c>
      <c r="V716" s="1">
        <v>0</v>
      </c>
      <c r="W716" s="1">
        <v>0</v>
      </c>
      <c r="X716" s="1">
        <v>0</v>
      </c>
      <c r="Y716" s="1">
        <v>0</v>
      </c>
      <c r="Z716" s="1">
        <v>0</v>
      </c>
    </row>
    <row r="717" spans="18:26">
      <c r="R717" s="1" t="s">
        <v>9</v>
      </c>
      <c r="S717" s="1">
        <v>2003</v>
      </c>
      <c r="T717" s="2">
        <v>1000</v>
      </c>
      <c r="U717" s="1">
        <v>750</v>
      </c>
      <c r="V717" s="1">
        <v>0</v>
      </c>
      <c r="W717" s="1">
        <v>0</v>
      </c>
      <c r="X717" s="1">
        <v>0</v>
      </c>
      <c r="Y717" s="1">
        <v>0</v>
      </c>
      <c r="Z717" s="1">
        <v>750</v>
      </c>
    </row>
    <row r="718" spans="18:26">
      <c r="R718" s="1" t="s">
        <v>9</v>
      </c>
      <c r="S718" s="1">
        <v>2004</v>
      </c>
      <c r="T718" s="2">
        <v>1600</v>
      </c>
      <c r="U718" s="2">
        <v>1280</v>
      </c>
      <c r="V718" s="2">
        <v>1600</v>
      </c>
      <c r="W718" s="1">
        <v>0</v>
      </c>
      <c r="X718" s="1">
        <v>0</v>
      </c>
      <c r="Y718" s="1">
        <v>0</v>
      </c>
      <c r="Z718" s="2">
        <v>2880</v>
      </c>
    </row>
    <row r="719" spans="18:26">
      <c r="R719" s="1" t="s">
        <v>9</v>
      </c>
      <c r="S719" s="1">
        <v>2005</v>
      </c>
      <c r="T719" s="2">
        <v>3750</v>
      </c>
      <c r="U719" s="1">
        <v>80</v>
      </c>
      <c r="V719" s="1">
        <v>0</v>
      </c>
      <c r="W719" s="1">
        <v>0</v>
      </c>
      <c r="X719" s="1">
        <v>0</v>
      </c>
      <c r="Y719" s="1">
        <v>0</v>
      </c>
      <c r="Z719" s="1">
        <v>80</v>
      </c>
    </row>
    <row r="720" spans="18:26">
      <c r="R720" s="1" t="s">
        <v>9</v>
      </c>
      <c r="S720" s="1">
        <v>2006</v>
      </c>
      <c r="T720" s="2">
        <v>1690</v>
      </c>
      <c r="U720" s="1">
        <v>504</v>
      </c>
      <c r="V720" s="1">
        <v>0</v>
      </c>
      <c r="W720" s="1">
        <v>0</v>
      </c>
      <c r="X720" s="1">
        <v>0</v>
      </c>
      <c r="Y720" s="1">
        <v>0</v>
      </c>
      <c r="Z720" s="1">
        <v>504</v>
      </c>
    </row>
    <row r="721" spans="17:26">
      <c r="R721" s="1" t="s">
        <v>9</v>
      </c>
      <c r="S721" s="1">
        <v>2007</v>
      </c>
      <c r="T721" s="1">
        <v>571</v>
      </c>
      <c r="U721" s="1">
        <v>571</v>
      </c>
      <c r="V721" s="1">
        <v>0</v>
      </c>
      <c r="W721" s="1">
        <v>0</v>
      </c>
      <c r="X721" s="1">
        <v>0</v>
      </c>
      <c r="Y721" s="1">
        <v>0</v>
      </c>
      <c r="Z721" s="1">
        <v>571</v>
      </c>
    </row>
    <row r="722" spans="17:26">
      <c r="R722" s="1" t="s">
        <v>9</v>
      </c>
      <c r="S722" s="1">
        <v>2008</v>
      </c>
      <c r="T722" s="1">
        <v>207</v>
      </c>
      <c r="U722" s="1">
        <v>202</v>
      </c>
      <c r="V722" s="1">
        <v>0</v>
      </c>
      <c r="W722" s="1">
        <v>0</v>
      </c>
      <c r="X722" s="1">
        <v>0</v>
      </c>
      <c r="Y722" s="1">
        <v>0</v>
      </c>
      <c r="Z722" s="1">
        <v>202</v>
      </c>
    </row>
    <row r="723" spans="17:26">
      <c r="R723" s="1" t="s">
        <v>9</v>
      </c>
      <c r="S723" s="1">
        <v>2009</v>
      </c>
      <c r="T723" s="1">
        <v>368</v>
      </c>
      <c r="U723" s="1">
        <v>275</v>
      </c>
      <c r="V723" s="1">
        <v>0</v>
      </c>
      <c r="W723" s="1">
        <v>0</v>
      </c>
      <c r="X723" s="1">
        <v>0</v>
      </c>
      <c r="Y723" s="1">
        <v>0</v>
      </c>
      <c r="Z723" s="1">
        <v>275</v>
      </c>
    </row>
    <row r="724" spans="17:26">
      <c r="R724" s="1" t="s">
        <v>9</v>
      </c>
      <c r="S724" s="1">
        <v>2010</v>
      </c>
      <c r="T724" s="1">
        <v>463</v>
      </c>
      <c r="U724" s="1">
        <v>148</v>
      </c>
      <c r="V724" s="1">
        <v>0</v>
      </c>
      <c r="W724" s="1">
        <v>0</v>
      </c>
      <c r="X724" s="1">
        <v>45</v>
      </c>
      <c r="Y724" s="1">
        <v>0</v>
      </c>
      <c r="Z724" s="1">
        <v>193</v>
      </c>
    </row>
    <row r="725" spans="17:26">
      <c r="R725" s="1" t="s">
        <v>9</v>
      </c>
      <c r="S725" s="1">
        <v>2011</v>
      </c>
      <c r="T725" s="1">
        <v>396</v>
      </c>
      <c r="U725" s="1">
        <v>66</v>
      </c>
      <c r="V725" s="1">
        <v>0</v>
      </c>
      <c r="W725" s="1">
        <v>0</v>
      </c>
      <c r="X725" s="1">
        <v>0</v>
      </c>
      <c r="Y725" s="1">
        <v>0</v>
      </c>
      <c r="Z725" s="1">
        <v>66</v>
      </c>
    </row>
    <row r="726" spans="17:26">
      <c r="R726" s="1" t="s">
        <v>9</v>
      </c>
      <c r="S726" s="1">
        <v>2012</v>
      </c>
      <c r="T726" s="2">
        <v>2281</v>
      </c>
      <c r="U726" s="1">
        <v>0</v>
      </c>
      <c r="V726" s="1">
        <v>0</v>
      </c>
      <c r="W726" s="1">
        <v>0</v>
      </c>
      <c r="X726" s="1">
        <v>0</v>
      </c>
      <c r="Y726" s="1">
        <v>0</v>
      </c>
      <c r="Z726" s="1">
        <v>0</v>
      </c>
    </row>
    <row r="727" spans="17:26">
      <c r="Q727" s="1" t="s">
        <v>7</v>
      </c>
      <c r="R727" s="1" t="s">
        <v>7</v>
      </c>
      <c r="S727" s="1">
        <v>1990</v>
      </c>
      <c r="T727" s="1" t="s">
        <v>8</v>
      </c>
      <c r="U727" s="1">
        <v>8</v>
      </c>
      <c r="V727" s="1">
        <v>0</v>
      </c>
      <c r="W727" s="1">
        <v>0</v>
      </c>
      <c r="X727" s="1">
        <v>0</v>
      </c>
      <c r="Y727" s="1">
        <v>0</v>
      </c>
      <c r="Z727" s="1">
        <v>8</v>
      </c>
    </row>
    <row r="728" spans="17:26">
      <c r="R728" s="1" t="s">
        <v>7</v>
      </c>
      <c r="S728" s="1">
        <v>1991</v>
      </c>
      <c r="T728" s="1" t="s">
        <v>8</v>
      </c>
      <c r="U728" s="1">
        <v>0</v>
      </c>
      <c r="V728" s="1">
        <v>0</v>
      </c>
      <c r="W728" s="1">
        <v>0</v>
      </c>
      <c r="X728" s="1">
        <v>0</v>
      </c>
      <c r="Y728" s="1">
        <v>0</v>
      </c>
      <c r="Z728" s="1">
        <v>0</v>
      </c>
    </row>
    <row r="729" spans="17:26">
      <c r="R729" s="1" t="s">
        <v>7</v>
      </c>
      <c r="S729" s="1">
        <v>1992</v>
      </c>
      <c r="T729" s="2">
        <v>650324</v>
      </c>
      <c r="U729" s="1">
        <v>0</v>
      </c>
      <c r="V729" s="1">
        <v>20</v>
      </c>
      <c r="W729" s="1">
        <v>320</v>
      </c>
      <c r="X729" s="1">
        <v>300</v>
      </c>
      <c r="Y729" s="1">
        <v>0</v>
      </c>
      <c r="Z729" s="1">
        <v>640</v>
      </c>
    </row>
    <row r="730" spans="17:26">
      <c r="R730" s="1" t="s">
        <v>7</v>
      </c>
      <c r="S730" s="1">
        <v>1993</v>
      </c>
      <c r="T730" s="2">
        <v>473670</v>
      </c>
      <c r="U730" s="1">
        <v>400</v>
      </c>
      <c r="V730" s="1">
        <v>0</v>
      </c>
      <c r="W730" s="1">
        <v>50</v>
      </c>
      <c r="X730" s="2">
        <v>1900</v>
      </c>
      <c r="Y730" s="1">
        <v>0</v>
      </c>
      <c r="Z730" s="2">
        <v>2350</v>
      </c>
    </row>
    <row r="731" spans="17:26">
      <c r="R731" s="1" t="s">
        <v>7</v>
      </c>
      <c r="S731" s="1">
        <v>1994</v>
      </c>
      <c r="T731" s="2">
        <v>443800</v>
      </c>
      <c r="U731" s="1">
        <v>0</v>
      </c>
      <c r="V731" s="1">
        <v>0</v>
      </c>
      <c r="W731" s="1">
        <v>0</v>
      </c>
      <c r="X731" s="1">
        <v>0</v>
      </c>
      <c r="Y731" s="1">
        <v>0</v>
      </c>
      <c r="Z731" s="1">
        <v>0</v>
      </c>
    </row>
    <row r="732" spans="17:26">
      <c r="R732" s="1" t="s">
        <v>7</v>
      </c>
      <c r="S732" s="1">
        <v>1995</v>
      </c>
      <c r="T732" s="1" t="s">
        <v>8</v>
      </c>
      <c r="U732" s="1">
        <v>0</v>
      </c>
      <c r="V732" s="1">
        <v>0</v>
      </c>
      <c r="W732" s="1">
        <v>0</v>
      </c>
      <c r="X732" s="1">
        <v>0</v>
      </c>
      <c r="Y732" s="1">
        <v>0</v>
      </c>
      <c r="Z732" s="1">
        <v>0</v>
      </c>
    </row>
    <row r="733" spans="17:26">
      <c r="R733" s="1" t="s">
        <v>7</v>
      </c>
      <c r="S733" s="1">
        <v>1996</v>
      </c>
      <c r="T733" s="2">
        <v>66288</v>
      </c>
      <c r="U733" s="1">
        <v>0</v>
      </c>
      <c r="V733" s="1">
        <v>0</v>
      </c>
      <c r="W733" s="1">
        <v>0</v>
      </c>
      <c r="X733" s="2">
        <v>5000</v>
      </c>
      <c r="Y733" s="1">
        <v>0</v>
      </c>
      <c r="Z733" s="2">
        <v>5000</v>
      </c>
    </row>
    <row r="734" spans="17:26">
      <c r="R734" s="1" t="s">
        <v>7</v>
      </c>
      <c r="S734" s="1">
        <v>1997</v>
      </c>
      <c r="T734" s="2">
        <v>75000</v>
      </c>
      <c r="U734" s="1">
        <v>0</v>
      </c>
      <c r="V734" s="1">
        <v>0</v>
      </c>
      <c r="W734" s="1">
        <v>0</v>
      </c>
      <c r="X734" s="1">
        <v>0</v>
      </c>
      <c r="Y734" s="1">
        <v>0</v>
      </c>
      <c r="Z734" s="1">
        <v>0</v>
      </c>
    </row>
    <row r="735" spans="17:26">
      <c r="R735" s="1" t="s">
        <v>7</v>
      </c>
      <c r="S735" s="1">
        <v>1998</v>
      </c>
      <c r="T735" s="2">
        <v>5450</v>
      </c>
      <c r="U735" s="1">
        <v>0</v>
      </c>
      <c r="V735" s="1">
        <v>0</v>
      </c>
      <c r="W735" s="1">
        <v>5</v>
      </c>
      <c r="X735" s="1">
        <v>2</v>
      </c>
      <c r="Y735" s="1">
        <v>0</v>
      </c>
      <c r="Z735" s="1">
        <v>7</v>
      </c>
    </row>
    <row r="736" spans="17:26">
      <c r="R736" s="1" t="s">
        <v>7</v>
      </c>
      <c r="S736" s="1">
        <v>1999</v>
      </c>
      <c r="T736" s="2">
        <v>27700</v>
      </c>
      <c r="U736" s="2">
        <v>1250</v>
      </c>
      <c r="V736" s="1">
        <v>0</v>
      </c>
      <c r="W736" s="1">
        <v>30</v>
      </c>
      <c r="X736" s="2">
        <v>3000</v>
      </c>
      <c r="Y736" s="1">
        <v>230</v>
      </c>
      <c r="Z736" s="2">
        <v>4510</v>
      </c>
    </row>
    <row r="737" spans="18:26">
      <c r="R737" s="1" t="s">
        <v>7</v>
      </c>
      <c r="S737" s="1">
        <v>2000</v>
      </c>
      <c r="T737" s="2">
        <v>11788</v>
      </c>
      <c r="U737" s="1">
        <v>16</v>
      </c>
      <c r="V737" s="1">
        <v>0</v>
      </c>
      <c r="W737" s="1">
        <v>98</v>
      </c>
      <c r="X737" s="1">
        <v>0</v>
      </c>
      <c r="Y737" s="1">
        <v>0</v>
      </c>
      <c r="Z737" s="1">
        <v>114</v>
      </c>
    </row>
    <row r="738" spans="18:26">
      <c r="R738" s="1" t="s">
        <v>7</v>
      </c>
      <c r="S738" s="1">
        <v>2001</v>
      </c>
      <c r="T738" s="2">
        <v>179868</v>
      </c>
      <c r="U738" s="1">
        <v>16</v>
      </c>
      <c r="V738" s="1">
        <v>0</v>
      </c>
      <c r="W738" s="1">
        <v>141</v>
      </c>
      <c r="X738" s="1">
        <v>0</v>
      </c>
      <c r="Y738" s="1">
        <v>0</v>
      </c>
      <c r="Z738" s="1">
        <v>157</v>
      </c>
    </row>
    <row r="739" spans="18:26">
      <c r="R739" s="1" t="s">
        <v>7</v>
      </c>
      <c r="S739" s="1">
        <v>2002</v>
      </c>
      <c r="T739" s="1">
        <v>0</v>
      </c>
      <c r="U739" s="1">
        <v>0</v>
      </c>
      <c r="V739" s="1">
        <v>0</v>
      </c>
      <c r="W739" s="1">
        <v>0</v>
      </c>
      <c r="X739" s="1">
        <v>0</v>
      </c>
      <c r="Y739" s="1">
        <v>0</v>
      </c>
      <c r="Z739" s="1">
        <v>0</v>
      </c>
    </row>
    <row r="740" spans="18:26">
      <c r="R740" s="1" t="s">
        <v>7</v>
      </c>
      <c r="S740" s="1">
        <v>2003</v>
      </c>
      <c r="T740" s="2">
        <v>3523</v>
      </c>
      <c r="U740" s="1">
        <v>0</v>
      </c>
      <c r="V740" s="1">
        <v>0</v>
      </c>
      <c r="W740" s="1">
        <v>262</v>
      </c>
      <c r="X740" s="1">
        <v>83</v>
      </c>
      <c r="Y740" s="1">
        <v>103</v>
      </c>
      <c r="Z740" s="1">
        <v>448</v>
      </c>
    </row>
    <row r="741" spans="18:26">
      <c r="R741" s="1" t="s">
        <v>7</v>
      </c>
      <c r="S741" s="1">
        <v>2004</v>
      </c>
      <c r="T741" s="2">
        <v>2500</v>
      </c>
      <c r="U741" s="1">
        <v>0</v>
      </c>
      <c r="V741" s="1">
        <v>0</v>
      </c>
      <c r="W741" s="1">
        <v>0</v>
      </c>
      <c r="X741" s="1">
        <v>390</v>
      </c>
      <c r="Y741" s="1">
        <v>237</v>
      </c>
      <c r="Z741" s="1">
        <v>627</v>
      </c>
    </row>
    <row r="742" spans="18:26">
      <c r="R742" s="1" t="s">
        <v>7</v>
      </c>
      <c r="S742" s="1">
        <v>2005</v>
      </c>
      <c r="T742" s="2">
        <v>5500</v>
      </c>
      <c r="U742" s="1">
        <v>0</v>
      </c>
      <c r="V742" s="1">
        <v>0</v>
      </c>
      <c r="W742" s="1">
        <v>0</v>
      </c>
      <c r="X742" s="1">
        <v>300</v>
      </c>
      <c r="Y742" s="1">
        <v>0</v>
      </c>
      <c r="Z742" s="1">
        <v>300</v>
      </c>
    </row>
    <row r="743" spans="18:26">
      <c r="R743" s="1" t="s">
        <v>7</v>
      </c>
      <c r="S743" s="1">
        <v>2006</v>
      </c>
      <c r="T743" s="2">
        <v>15638</v>
      </c>
      <c r="U743" s="1">
        <v>0</v>
      </c>
      <c r="V743" s="1">
        <v>0</v>
      </c>
      <c r="W743" s="1">
        <v>0</v>
      </c>
      <c r="X743" s="2">
        <v>2637</v>
      </c>
      <c r="Y743" s="1">
        <v>0</v>
      </c>
      <c r="Z743" s="2">
        <v>2637</v>
      </c>
    </row>
    <row r="744" spans="18:26">
      <c r="R744" s="1" t="s">
        <v>7</v>
      </c>
      <c r="S744" s="1">
        <v>2007</v>
      </c>
      <c r="T744" s="2">
        <v>13470</v>
      </c>
      <c r="U744" s="1">
        <v>0</v>
      </c>
      <c r="V744" s="1">
        <v>0</v>
      </c>
      <c r="W744" s="1">
        <v>0</v>
      </c>
      <c r="X744" s="1">
        <v>960</v>
      </c>
      <c r="Y744" s="1">
        <v>0</v>
      </c>
      <c r="Z744" s="1">
        <v>960</v>
      </c>
    </row>
    <row r="745" spans="18:26">
      <c r="R745" s="1" t="s">
        <v>7</v>
      </c>
      <c r="S745" s="1">
        <v>2008</v>
      </c>
      <c r="T745" s="2">
        <v>19392</v>
      </c>
      <c r="U745" s="1">
        <v>0</v>
      </c>
      <c r="V745" s="1">
        <v>0</v>
      </c>
      <c r="W745" s="1">
        <v>0</v>
      </c>
      <c r="X745" s="2">
        <v>1000</v>
      </c>
      <c r="Y745" s="1">
        <v>0</v>
      </c>
      <c r="Z745" s="2">
        <v>1000</v>
      </c>
    </row>
    <row r="746" spans="18:26">
      <c r="R746" s="1" t="s">
        <v>7</v>
      </c>
      <c r="S746" s="1">
        <v>2009</v>
      </c>
      <c r="T746" s="2">
        <v>16000</v>
      </c>
      <c r="U746" s="1">
        <v>0</v>
      </c>
      <c r="V746" s="1">
        <v>0</v>
      </c>
      <c r="W746" s="1">
        <v>0</v>
      </c>
      <c r="X746" s="1">
        <v>890</v>
      </c>
      <c r="Y746" s="1">
        <v>0</v>
      </c>
      <c r="Z746" s="1">
        <v>890</v>
      </c>
    </row>
    <row r="747" spans="18:26">
      <c r="R747" s="1" t="s">
        <v>7</v>
      </c>
      <c r="S747" s="1">
        <v>2010</v>
      </c>
      <c r="T747" s="2">
        <v>25778</v>
      </c>
      <c r="U747" s="1">
        <v>0</v>
      </c>
      <c r="V747" s="1">
        <v>0</v>
      </c>
      <c r="W747" s="1">
        <v>160</v>
      </c>
      <c r="X747" s="2">
        <v>2249</v>
      </c>
      <c r="Y747" s="1">
        <v>0</v>
      </c>
      <c r="Z747" s="2">
        <v>2409</v>
      </c>
    </row>
    <row r="748" spans="18:26">
      <c r="R748" s="1" t="s">
        <v>7</v>
      </c>
      <c r="S748" s="1">
        <v>2011</v>
      </c>
      <c r="T748" s="2">
        <v>19992</v>
      </c>
      <c r="U748" s="1">
        <v>0</v>
      </c>
      <c r="V748" s="1">
        <v>0</v>
      </c>
      <c r="W748" s="1">
        <v>160</v>
      </c>
      <c r="X748" s="1">
        <v>450</v>
      </c>
      <c r="Y748" s="1">
        <v>0</v>
      </c>
      <c r="Z748" s="1">
        <v>610</v>
      </c>
    </row>
    <row r="749" spans="18:26">
      <c r="R749" s="1" t="s">
        <v>7</v>
      </c>
      <c r="S749" s="1">
        <v>2012</v>
      </c>
      <c r="T749" s="2">
        <v>20000</v>
      </c>
      <c r="U749" s="1">
        <v>0</v>
      </c>
      <c r="V749" s="1">
        <v>0</v>
      </c>
      <c r="W749" s="1">
        <v>464</v>
      </c>
      <c r="X749" s="1">
        <v>844</v>
      </c>
      <c r="Y749" s="1">
        <v>0</v>
      </c>
      <c r="Z749" s="2">
        <v>1308</v>
      </c>
    </row>
    <row r="750" spans="18:26">
      <c r="T750" s="2"/>
      <c r="U750" s="2"/>
      <c r="V750" s="2"/>
      <c r="W750" s="2"/>
      <c r="X750" s="2"/>
      <c r="Z750" s="2"/>
    </row>
    <row r="751" spans="18:26">
      <c r="T751" s="2"/>
      <c r="U751" s="2"/>
      <c r="V751" s="2"/>
      <c r="W751" s="2"/>
      <c r="X751" s="2"/>
      <c r="Z751" s="2"/>
    </row>
    <row r="752" spans="18:26">
      <c r="T752" s="2"/>
      <c r="U752" s="2"/>
      <c r="V752" s="2"/>
      <c r="W752" s="2"/>
      <c r="X752" s="2"/>
      <c r="Z752" s="2"/>
    </row>
    <row r="753" spans="20:26">
      <c r="T753" s="2"/>
      <c r="U753" s="2"/>
      <c r="V753" s="2"/>
      <c r="W753" s="2"/>
      <c r="X753" s="2"/>
      <c r="Z753" s="2"/>
    </row>
    <row r="754" spans="20:26">
      <c r="T754" s="2"/>
      <c r="U754" s="2"/>
      <c r="W754" s="2"/>
      <c r="X754" s="2"/>
      <c r="Z754" s="2"/>
    </row>
    <row r="755" spans="20:26">
      <c r="T755" s="2"/>
      <c r="V755" s="2"/>
      <c r="W755" s="2"/>
      <c r="X755" s="2"/>
      <c r="Z755" s="2"/>
    </row>
    <row r="756" spans="20:26">
      <c r="T756" s="2"/>
      <c r="U756" s="2"/>
      <c r="V756" s="2"/>
      <c r="W756" s="2"/>
      <c r="X756" s="2"/>
      <c r="Y756" s="2"/>
      <c r="Z756" s="2"/>
    </row>
    <row r="757" spans="20:26">
      <c r="T757" s="2"/>
      <c r="U757" s="2"/>
      <c r="V757" s="2"/>
      <c r="W757" s="2"/>
      <c r="X757" s="2"/>
      <c r="Z757" s="2"/>
    </row>
    <row r="758" spans="20:26">
      <c r="T758" s="2"/>
      <c r="V758" s="2"/>
      <c r="W758" s="2"/>
      <c r="X758" s="2"/>
      <c r="Z758" s="2"/>
    </row>
    <row r="759" spans="20:26">
      <c r="T759" s="2"/>
      <c r="U759" s="2"/>
      <c r="V759" s="2"/>
      <c r="W759" s="2"/>
      <c r="X759" s="2"/>
      <c r="Z759" s="2"/>
    </row>
    <row r="760" spans="20:26">
      <c r="T760" s="2"/>
      <c r="U760" s="2"/>
      <c r="V760" s="2"/>
      <c r="W760" s="2"/>
      <c r="Z760" s="2"/>
    </row>
    <row r="761" spans="20:26">
      <c r="T761" s="2"/>
      <c r="U761" s="2"/>
      <c r="W761" s="2"/>
      <c r="X761" s="2"/>
      <c r="Y761" s="2"/>
      <c r="Z761" s="2"/>
    </row>
    <row r="762" spans="20:26">
      <c r="T762" s="2"/>
      <c r="W762" s="2"/>
      <c r="Z762" s="2"/>
    </row>
    <row r="763" spans="20:26">
      <c r="T763" s="2"/>
      <c r="U763" s="2"/>
      <c r="V763" s="2"/>
      <c r="W763" s="2"/>
      <c r="X763" s="2"/>
      <c r="Y763" s="2"/>
      <c r="Z763" s="2"/>
    </row>
    <row r="764" spans="20:26">
      <c r="T764" s="2"/>
      <c r="U764" s="2"/>
      <c r="V764" s="2"/>
      <c r="W764" s="2"/>
      <c r="X764" s="2"/>
      <c r="Y764" s="2"/>
      <c r="Z764" s="2"/>
    </row>
    <row r="765" spans="20:26">
      <c r="T765" s="2"/>
      <c r="U765" s="2"/>
      <c r="V765" s="2"/>
      <c r="W765" s="2"/>
      <c r="X765" s="2"/>
      <c r="Y765" s="2"/>
      <c r="Z765" s="2"/>
    </row>
    <row r="766" spans="20:26">
      <c r="T766" s="2"/>
      <c r="U766" s="2"/>
      <c r="V766" s="2"/>
      <c r="W766" s="2"/>
      <c r="X766" s="2"/>
      <c r="Y766" s="2"/>
      <c r="Z766" s="2"/>
    </row>
    <row r="767" spans="20:26">
      <c r="T767" s="2"/>
      <c r="U767" s="2"/>
      <c r="V767" s="2"/>
      <c r="W767" s="2"/>
      <c r="X767" s="2"/>
      <c r="Y767" s="2"/>
      <c r="Z767" s="2"/>
    </row>
    <row r="768" spans="20:26">
      <c r="T768" s="2"/>
      <c r="U768" s="2"/>
      <c r="V768" s="2"/>
      <c r="W768" s="2"/>
      <c r="X768" s="2"/>
      <c r="Y768" s="2"/>
      <c r="Z768" s="2"/>
    </row>
    <row r="769" spans="17:26">
      <c r="T769" s="2"/>
      <c r="U769" s="2"/>
      <c r="V769" s="2"/>
      <c r="W769" s="2"/>
      <c r="X769" s="2"/>
      <c r="Y769" s="2"/>
      <c r="Z769" s="2"/>
    </row>
    <row r="770" spans="17:26">
      <c r="T770" s="2"/>
      <c r="U770" s="2"/>
      <c r="V770" s="2"/>
      <c r="W770" s="2"/>
      <c r="X770" s="2"/>
      <c r="Y770" s="2"/>
      <c r="Z770" s="2"/>
    </row>
    <row r="771" spans="17:26">
      <c r="T771" s="2"/>
      <c r="U771" s="2"/>
      <c r="V771" s="2"/>
      <c r="W771" s="2"/>
      <c r="X771" s="2"/>
      <c r="Y771" s="2"/>
      <c r="Z771" s="2"/>
    </row>
    <row r="772" spans="17:26">
      <c r="T772" s="2"/>
      <c r="U772" s="2"/>
      <c r="V772" s="2"/>
      <c r="W772" s="2"/>
      <c r="X772" s="2"/>
      <c r="Y772" s="2"/>
      <c r="Z772" s="2"/>
    </row>
    <row r="779" spans="17:26" ht="47.25">
      <c r="Q779" s="1" t="s">
        <v>6</v>
      </c>
    </row>
    <row r="782" spans="17:26" ht="409.5">
      <c r="Q782" s="1" t="s">
        <v>5</v>
      </c>
      <c r="S782" s="1" t="s">
        <v>4</v>
      </c>
    </row>
    <row r="783" spans="17:26" ht="409.5">
      <c r="Q783" s="1" t="s">
        <v>3</v>
      </c>
      <c r="S783" s="1" t="s">
        <v>2</v>
      </c>
    </row>
    <row r="790" spans="17:17">
      <c r="Q790" s="1" t="s">
        <v>1</v>
      </c>
    </row>
    <row r="793" spans="17:17" ht="189">
      <c r="Q793" s="1" t="s">
        <v>0</v>
      </c>
    </row>
  </sheetData>
  <mergeCells count="3">
    <mergeCell ref="A1:G1"/>
    <mergeCell ref="A35:G35"/>
    <mergeCell ref="A36:G36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Mapa_2.3.2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Rodriguez Monroy</dc:creator>
  <cp:lastModifiedBy>César  Rodríguez Ortega</cp:lastModifiedBy>
  <dcterms:created xsi:type="dcterms:W3CDTF">2014-08-26T18:43:04Z</dcterms:created>
  <dcterms:modified xsi:type="dcterms:W3CDTF">2014-09-26T18:45:12Z</dcterms:modified>
</cp:coreProperties>
</file>