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Figura_7.1.2.3" sheetId="1" r:id="rId1"/>
  </sheets>
  <calcPr calcId="145621"/>
</workbook>
</file>

<file path=xl/calcChain.xml><?xml version="1.0" encoding="utf-8"?>
<calcChain xmlns="http://schemas.openxmlformats.org/spreadsheetml/2006/main">
  <c r="J19" i="1" l="1"/>
  <c r="J18" i="1"/>
  <c r="J17" i="1"/>
  <c r="F17" i="1"/>
  <c r="J16" i="1"/>
  <c r="J15" i="1"/>
  <c r="J14" i="1"/>
  <c r="J13" i="1"/>
  <c r="J12" i="1"/>
  <c r="J11" i="1"/>
  <c r="J10" i="1"/>
  <c r="J9" i="1"/>
  <c r="J8" i="1"/>
  <c r="J7" i="1"/>
  <c r="J6" i="1"/>
  <c r="J5" i="1"/>
  <c r="J4" i="1"/>
</calcChain>
</file>

<file path=xl/sharedStrings.xml><?xml version="1.0" encoding="utf-8"?>
<sst xmlns="http://schemas.openxmlformats.org/spreadsheetml/2006/main" count="12" uniqueCount="10">
  <si>
    <r>
      <t>DISPOSICIÓN FINAL DE LOS RSU DEL TOTAL GENERADO, 1997</t>
    </r>
    <r>
      <rPr>
        <b/>
        <sz val="10"/>
        <rFont val="Arial"/>
        <family val="2"/>
      </rPr>
      <t>-2012</t>
    </r>
    <r>
      <rPr>
        <b/>
        <sz val="10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( generación, disposición en toneladas y porcentaje)</t>
    </r>
  </si>
  <si>
    <t>AÑO</t>
  </si>
  <si>
    <t>DISPOSICIÓN EN RELLENOS SANITARIOS</t>
  </si>
  <si>
    <t>OTROS SITIOS DE DISPOSICIÓN FINAL</t>
  </si>
  <si>
    <t>Sitios controlados</t>
  </si>
  <si>
    <t>Sitios no controlados</t>
  </si>
  <si>
    <r>
      <rPr>
        <b/>
        <sz val="8"/>
        <color rgb="FF000000"/>
        <rFont val="Arial"/>
        <family val="2"/>
      </rPr>
      <t>Nota:</t>
    </r>
    <r>
      <rPr>
        <sz val="8"/>
        <color rgb="FF000000"/>
        <rFont val="Arial"/>
        <family val="2"/>
      </rPr>
      <t xml:space="preserve">
1) Los porcentajes no alcanzan el 100% debido a que una pequeña proporción de los residuos generados anualmente es reciclada antes de ser dispuesta.</t>
    </r>
  </si>
  <si>
    <r>
      <rPr>
        <b/>
        <sz val="8"/>
        <color rgb="FF000000"/>
        <rFont val="Arial"/>
        <family val="2"/>
      </rPr>
      <t>Fuente:</t>
    </r>
    <r>
      <rPr>
        <sz val="8"/>
        <color rgb="FF000000"/>
        <rFont val="Arial"/>
        <family val="2"/>
      </rPr>
      <t xml:space="preserve">
Dirección General de Equipamiento e Infraestructura en Zonas Urbano-Marginadas. Sedesol. México 2013.</t>
    </r>
  </si>
  <si>
    <t xml:space="preserve"> GENERACIÓN</t>
  </si>
  <si>
    <t>PORCENTAJES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</si>
</sst>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"/>
    <numFmt numFmtId="165" formatCode="0.0"/>
    <numFmt numFmtId="166" formatCode="#,##0.0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9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0" xfId="0" applyBorder="1"/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 vertical="center" wrapText="1"/>
    </xf>
    <xf numFmtId="164" fontId="8" fillId="0" borderId="0" xfId="0" applyNumberFormat="1" applyFont="1" applyFill="1" applyBorder="1" applyAlignment="1">
      <alignment horizontal="right" vertical="center" wrapText="1"/>
    </xf>
    <xf numFmtId="164" fontId="9" fillId="0" borderId="0" xfId="0" applyNumberFormat="1" applyFont="1" applyAlignment="1">
      <alignment horizontal="right" vertical="center" wrapText="1"/>
    </xf>
    <xf numFmtId="165" fontId="0" fillId="0" borderId="0" xfId="0" applyNumberFormat="1" applyBorder="1" applyAlignment="1">
      <alignment horizontal="right" vertical="center"/>
    </xf>
    <xf numFmtId="165" fontId="0" fillId="0" borderId="0" xfId="0" applyNumberFormat="1" applyAlignment="1">
      <alignment horizontal="right" vertical="center"/>
    </xf>
    <xf numFmtId="1" fontId="0" fillId="0" borderId="0" xfId="0" applyNumberFormat="1"/>
    <xf numFmtId="0" fontId="10" fillId="0" borderId="0" xfId="0" applyFont="1" applyFill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right" vertical="center" wrapText="1"/>
    </xf>
    <xf numFmtId="164" fontId="10" fillId="0" borderId="0" xfId="0" applyNumberFormat="1" applyFont="1" applyFill="1" applyBorder="1" applyAlignment="1">
      <alignment horizontal="right" vertical="center" wrapText="1"/>
    </xf>
    <xf numFmtId="165" fontId="11" fillId="0" borderId="0" xfId="0" applyNumberFormat="1" applyFont="1" applyBorder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" fontId="0" fillId="0" borderId="0" xfId="0" applyNumberFormat="1" applyBorder="1"/>
    <xf numFmtId="165" fontId="0" fillId="0" borderId="0" xfId="0" applyNumberFormat="1"/>
    <xf numFmtId="0" fontId="10" fillId="0" borderId="2" xfId="0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right" vertical="center"/>
    </xf>
    <xf numFmtId="164" fontId="10" fillId="0" borderId="2" xfId="0" applyNumberFormat="1" applyFont="1" applyFill="1" applyBorder="1" applyAlignment="1">
      <alignment horizontal="right" vertical="center" wrapText="1"/>
    </xf>
    <xf numFmtId="165" fontId="11" fillId="0" borderId="2" xfId="0" applyNumberFormat="1" applyFont="1" applyBorder="1" applyAlignment="1">
      <alignment horizontal="right" vertical="center"/>
    </xf>
    <xf numFmtId="1" fontId="11" fillId="0" borderId="2" xfId="0" applyNumberFormat="1" applyFont="1" applyBorder="1"/>
    <xf numFmtId="166" fontId="0" fillId="0" borderId="0" xfId="0" applyNumberFormat="1" applyBorder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sqref="A1:G1"/>
    </sheetView>
  </sheetViews>
  <sheetFormatPr baseColWidth="10" defaultRowHeight="15" x14ac:dyDescent="0.25"/>
  <cols>
    <col min="1" max="1" width="8.85546875" customWidth="1"/>
    <col min="2" max="2" width="19.85546875" customWidth="1"/>
    <col min="3" max="3" width="24.140625" customWidth="1"/>
    <col min="4" max="4" width="28.7109375" customWidth="1"/>
    <col min="5" max="5" width="1.140625" customWidth="1"/>
    <col min="6" max="6" width="27.42578125" customWidth="1"/>
    <col min="7" max="7" width="26.7109375" customWidth="1"/>
    <col min="8" max="8" width="11.140625" hidden="1" customWidth="1"/>
    <col min="9" max="9" width="11.42578125" hidden="1" customWidth="1"/>
    <col min="10" max="10" width="7.140625" hidden="1" customWidth="1"/>
    <col min="11" max="11" width="12" customWidth="1"/>
    <col min="12" max="12" width="23.140625" customWidth="1"/>
  </cols>
  <sheetData>
    <row r="1" spans="1:12" s="2" customFormat="1" ht="36" customHeight="1" x14ac:dyDescent="0.25">
      <c r="A1" s="27" t="s">
        <v>0</v>
      </c>
      <c r="B1" s="27"/>
      <c r="C1" s="28"/>
      <c r="D1" s="28"/>
      <c r="E1" s="28"/>
      <c r="F1" s="28"/>
      <c r="G1" s="28"/>
      <c r="H1" s="29"/>
      <c r="I1" s="29"/>
      <c r="J1" s="29"/>
    </row>
    <row r="2" spans="1:12" s="2" customFormat="1" ht="27" customHeight="1" x14ac:dyDescent="0.25">
      <c r="A2" s="37" t="s">
        <v>1</v>
      </c>
      <c r="B2" s="37" t="s">
        <v>8</v>
      </c>
      <c r="C2" s="37" t="s">
        <v>2</v>
      </c>
      <c r="D2" s="37" t="s">
        <v>3</v>
      </c>
      <c r="E2" s="35"/>
      <c r="F2" s="36" t="s">
        <v>9</v>
      </c>
      <c r="G2" s="36"/>
      <c r="H2" s="1"/>
      <c r="I2" s="1"/>
      <c r="J2" s="1"/>
    </row>
    <row r="3" spans="1:12" ht="33" customHeight="1" x14ac:dyDescent="0.25">
      <c r="A3" s="38"/>
      <c r="B3" s="38"/>
      <c r="C3" s="38"/>
      <c r="D3" s="38"/>
      <c r="E3" s="6"/>
      <c r="F3" s="3" t="s">
        <v>2</v>
      </c>
      <c r="G3" s="3" t="s">
        <v>3</v>
      </c>
      <c r="H3" s="4" t="s">
        <v>4</v>
      </c>
      <c r="I3" s="4" t="s">
        <v>5</v>
      </c>
      <c r="J3" s="4"/>
      <c r="K3" s="5"/>
      <c r="L3" s="5"/>
    </row>
    <row r="4" spans="1:12" x14ac:dyDescent="0.25">
      <c r="A4" s="7">
        <v>1997</v>
      </c>
      <c r="B4" s="8">
        <v>29272270</v>
      </c>
      <c r="C4" s="9">
        <v>10269990</v>
      </c>
      <c r="D4" s="10">
        <v>18312600</v>
      </c>
      <c r="E4" s="10"/>
      <c r="F4" s="11">
        <v>35.084364827189688</v>
      </c>
      <c r="G4" s="12">
        <v>62.559548678664136</v>
      </c>
      <c r="H4" s="13">
        <v>6</v>
      </c>
      <c r="I4" s="13">
        <v>56.897261469643453</v>
      </c>
      <c r="J4" s="13">
        <f t="shared" ref="J4:J19" si="0">SUM(I4:I4)</f>
        <v>56.897261469643453</v>
      </c>
      <c r="K4" s="13"/>
      <c r="L4" s="13"/>
    </row>
    <row r="5" spans="1:12" x14ac:dyDescent="0.25">
      <c r="A5" s="7">
        <v>1998</v>
      </c>
      <c r="B5" s="8">
        <v>30550000</v>
      </c>
      <c r="C5" s="9">
        <v>15877140</v>
      </c>
      <c r="D5" s="10">
        <v>13953410</v>
      </c>
      <c r="E5" s="10"/>
      <c r="F5" s="11">
        <v>51.970998363338786</v>
      </c>
      <c r="G5" s="12">
        <v>45.674009819967267</v>
      </c>
      <c r="H5" s="13">
        <v>3</v>
      </c>
      <c r="I5" s="13">
        <v>42.376170212765956</v>
      </c>
      <c r="J5" s="13">
        <f t="shared" si="0"/>
        <v>42.376170212765956</v>
      </c>
      <c r="K5" s="13"/>
      <c r="L5" s="13"/>
    </row>
    <row r="6" spans="1:12" x14ac:dyDescent="0.25">
      <c r="A6" s="7">
        <v>1999</v>
      </c>
      <c r="B6" s="8">
        <v>30952360</v>
      </c>
      <c r="C6" s="9">
        <v>16428650.000000002</v>
      </c>
      <c r="D6" s="10">
        <v>13793940</v>
      </c>
      <c r="E6" s="10"/>
      <c r="F6" s="11">
        <v>53.077212852267166</v>
      </c>
      <c r="G6" s="12">
        <v>44.565067090199257</v>
      </c>
      <c r="H6" s="13">
        <v>2</v>
      </c>
      <c r="I6" s="13">
        <v>42.925482903403811</v>
      </c>
      <c r="J6" s="13">
        <f t="shared" si="0"/>
        <v>42.925482903403811</v>
      </c>
      <c r="K6" s="13"/>
      <c r="L6" s="13"/>
    </row>
    <row r="7" spans="1:12" x14ac:dyDescent="0.25">
      <c r="A7" s="7">
        <v>2000</v>
      </c>
      <c r="B7" s="8">
        <v>30733000</v>
      </c>
      <c r="C7" s="9">
        <v>14490500</v>
      </c>
      <c r="D7" s="10">
        <v>15518250</v>
      </c>
      <c r="E7" s="10"/>
      <c r="F7" s="11">
        <v>47.149643705463184</v>
      </c>
      <c r="G7" s="12">
        <v>50.493768912894936</v>
      </c>
      <c r="H7" s="13">
        <v>8</v>
      </c>
      <c r="I7" s="13">
        <v>42.613705137799762</v>
      </c>
      <c r="J7" s="13">
        <f t="shared" si="0"/>
        <v>42.613705137799762</v>
      </c>
      <c r="K7" s="13"/>
      <c r="L7" s="13"/>
    </row>
    <row r="8" spans="1:12" x14ac:dyDescent="0.25">
      <c r="A8" s="7">
        <v>2001</v>
      </c>
      <c r="B8" s="8">
        <v>31488660</v>
      </c>
      <c r="C8" s="9">
        <v>15252670</v>
      </c>
      <c r="D8" s="10">
        <v>15493820</v>
      </c>
      <c r="E8" s="10"/>
      <c r="F8" s="11">
        <v>48.438612503675927</v>
      </c>
      <c r="G8" s="12">
        <v>49.204443758483215</v>
      </c>
      <c r="H8" s="13">
        <v>11</v>
      </c>
      <c r="I8" s="13">
        <v>38.559691012574049</v>
      </c>
      <c r="J8" s="13">
        <f t="shared" si="0"/>
        <v>38.559691012574049</v>
      </c>
      <c r="K8" s="13"/>
      <c r="L8" s="13"/>
    </row>
    <row r="9" spans="1:12" x14ac:dyDescent="0.25">
      <c r="A9" s="7">
        <v>2002</v>
      </c>
      <c r="B9" s="8">
        <v>32173660</v>
      </c>
      <c r="C9" s="9">
        <v>15579890</v>
      </c>
      <c r="D9" s="10">
        <v>15813250</v>
      </c>
      <c r="E9" s="10"/>
      <c r="F9" s="11">
        <v>48.424363283505826</v>
      </c>
      <c r="G9" s="12">
        <v>49.149677096109052</v>
      </c>
      <c r="H9" s="13">
        <v>12</v>
      </c>
      <c r="I9" s="13">
        <v>37.864420771525531</v>
      </c>
      <c r="J9" s="13">
        <f t="shared" si="0"/>
        <v>37.864420771525531</v>
      </c>
      <c r="K9" s="13"/>
      <c r="L9" s="13"/>
    </row>
    <row r="10" spans="1:12" x14ac:dyDescent="0.25">
      <c r="A10" s="7">
        <v>2003</v>
      </c>
      <c r="B10" s="8">
        <v>32916000</v>
      </c>
      <c r="C10" s="9">
        <v>17431000</v>
      </c>
      <c r="D10" s="10">
        <v>14664099.999999998</v>
      </c>
      <c r="E10" s="10"/>
      <c r="F10" s="11">
        <v>52.956009235630091</v>
      </c>
      <c r="G10" s="12">
        <v>44.550066836796688</v>
      </c>
      <c r="H10" s="13">
        <v>11</v>
      </c>
      <c r="I10" s="13">
        <v>33.281079110462997</v>
      </c>
      <c r="J10" s="13">
        <f t="shared" si="0"/>
        <v>33.281079110462997</v>
      </c>
      <c r="K10" s="13"/>
      <c r="L10" s="13"/>
    </row>
    <row r="11" spans="1:12" x14ac:dyDescent="0.25">
      <c r="A11" s="7">
        <v>2004</v>
      </c>
      <c r="B11" s="8">
        <v>34602000</v>
      </c>
      <c r="C11" s="9">
        <v>18586340</v>
      </c>
      <c r="D11" s="10">
        <v>15120490</v>
      </c>
      <c r="E11" s="10"/>
      <c r="F11" s="11">
        <v>53.714640772209698</v>
      </c>
      <c r="G11" s="12">
        <v>43.698312236286917</v>
      </c>
      <c r="H11" s="13">
        <v>10</v>
      </c>
      <c r="I11" s="13">
        <v>32.951390093058208</v>
      </c>
      <c r="J11" s="13">
        <f t="shared" si="0"/>
        <v>32.951390093058208</v>
      </c>
      <c r="K11" s="13"/>
      <c r="L11" s="13"/>
    </row>
    <row r="12" spans="1:12" x14ac:dyDescent="0.25">
      <c r="A12" s="7">
        <v>2005</v>
      </c>
      <c r="B12" s="8">
        <v>35405000</v>
      </c>
      <c r="C12" s="9">
        <v>18832400</v>
      </c>
      <c r="D12" s="10">
        <v>15422600</v>
      </c>
      <c r="E12" s="10"/>
      <c r="F12" s="11">
        <v>53.191357152944505</v>
      </c>
      <c r="G12" s="12">
        <v>43.560514051687612</v>
      </c>
      <c r="H12" s="13">
        <v>12</v>
      </c>
      <c r="I12" s="13">
        <v>32.040672221437653</v>
      </c>
      <c r="J12" s="13">
        <f t="shared" si="0"/>
        <v>32.040672221437653</v>
      </c>
      <c r="K12" s="13"/>
      <c r="L12" s="13"/>
    </row>
    <row r="13" spans="1:12" x14ac:dyDescent="0.25">
      <c r="A13" s="7">
        <v>2006</v>
      </c>
      <c r="B13" s="8">
        <v>36135000</v>
      </c>
      <c r="C13" s="9">
        <v>19772100</v>
      </c>
      <c r="D13" s="10">
        <v>15186900</v>
      </c>
      <c r="E13" s="10"/>
      <c r="F13" s="11">
        <v>54.717310087173097</v>
      </c>
      <c r="G13" s="12">
        <v>42.028227480282276</v>
      </c>
      <c r="H13" s="13">
        <v>10</v>
      </c>
      <c r="I13" s="13">
        <v>31.613117476131176</v>
      </c>
      <c r="J13" s="13">
        <f t="shared" si="0"/>
        <v>31.613117476131176</v>
      </c>
      <c r="K13" s="13"/>
      <c r="L13" s="13"/>
    </row>
    <row r="14" spans="1:12" x14ac:dyDescent="0.25">
      <c r="A14" s="14">
        <v>2007</v>
      </c>
      <c r="B14" s="15">
        <v>36865000</v>
      </c>
      <c r="C14" s="16">
        <v>20846610</v>
      </c>
      <c r="D14" s="10">
        <v>14816210</v>
      </c>
      <c r="E14" s="10"/>
      <c r="F14" s="17">
        <v>56.548514851485152</v>
      </c>
      <c r="G14" s="18">
        <v>40.190451647904517</v>
      </c>
      <c r="H14" s="13">
        <v>10</v>
      </c>
      <c r="I14" s="13">
        <v>29.760748677607488</v>
      </c>
      <c r="J14" s="13">
        <f t="shared" si="0"/>
        <v>29.760748677607488</v>
      </c>
      <c r="K14" s="13"/>
      <c r="L14" s="13"/>
    </row>
    <row r="15" spans="1:12" x14ac:dyDescent="0.25">
      <c r="A15" s="7">
        <v>2008</v>
      </c>
      <c r="B15" s="8">
        <v>37595000</v>
      </c>
      <c r="C15" s="9">
        <v>21822600</v>
      </c>
      <c r="D15" s="8">
        <v>14425600</v>
      </c>
      <c r="E15" s="8"/>
      <c r="F15" s="11">
        <v>58.046548743183934</v>
      </c>
      <c r="G15" s="12">
        <v>38.371059981380505</v>
      </c>
      <c r="H15" s="13">
        <v>9</v>
      </c>
      <c r="I15" s="13">
        <v>28.940018619497273</v>
      </c>
      <c r="J15" s="13">
        <f t="shared" si="0"/>
        <v>28.940018619497273</v>
      </c>
      <c r="K15" s="13"/>
      <c r="L15" s="13"/>
    </row>
    <row r="16" spans="1:12" x14ac:dyDescent="0.25">
      <c r="A16" s="7">
        <v>2009</v>
      </c>
      <c r="B16" s="8">
        <v>38325000</v>
      </c>
      <c r="C16" s="9">
        <v>22175100</v>
      </c>
      <c r="D16" s="8">
        <v>14649900</v>
      </c>
      <c r="E16" s="8"/>
      <c r="F16" s="11">
        <v>57.860665362035228</v>
      </c>
      <c r="G16" s="12">
        <v>38.225440313111548</v>
      </c>
      <c r="H16" s="13">
        <v>10</v>
      </c>
      <c r="I16" s="13">
        <v>27.984344422700588</v>
      </c>
      <c r="J16" s="13">
        <f t="shared" si="0"/>
        <v>27.984344422700588</v>
      </c>
      <c r="K16" s="13"/>
      <c r="L16" s="13"/>
    </row>
    <row r="17" spans="1:12" x14ac:dyDescent="0.25">
      <c r="A17" s="7">
        <v>2010</v>
      </c>
      <c r="B17" s="15">
        <v>40058660</v>
      </c>
      <c r="C17" s="9">
        <v>24910400</v>
      </c>
      <c r="D17" s="9">
        <v>13453371.559999999</v>
      </c>
      <c r="E17" s="9"/>
      <c r="F17" s="11">
        <f>C17*100/B17</f>
        <v>62.184805982027356</v>
      </c>
      <c r="G17" s="11">
        <v>33.584177703397962</v>
      </c>
      <c r="H17" s="19">
        <v>8</v>
      </c>
      <c r="I17" s="19">
        <v>25.271439434069933</v>
      </c>
      <c r="J17" s="13">
        <f t="shared" si="0"/>
        <v>25.271439434069933</v>
      </c>
      <c r="K17" s="20"/>
      <c r="L17" s="13"/>
    </row>
    <row r="18" spans="1:12" x14ac:dyDescent="0.25">
      <c r="A18" s="14">
        <v>2011</v>
      </c>
      <c r="B18" s="15">
        <v>41062500</v>
      </c>
      <c r="C18" s="16">
        <v>26136000</v>
      </c>
      <c r="D18" s="16">
        <v>12946500</v>
      </c>
      <c r="E18" s="16"/>
      <c r="F18" s="17">
        <v>63.649315068493152</v>
      </c>
      <c r="G18" s="17">
        <v>31.528767123287672</v>
      </c>
      <c r="H18" s="19">
        <v>8</v>
      </c>
      <c r="I18" s="19">
        <v>23</v>
      </c>
      <c r="J18" s="19">
        <f t="shared" si="0"/>
        <v>23</v>
      </c>
      <c r="K18" s="19"/>
      <c r="L18" s="19"/>
    </row>
    <row r="19" spans="1:12" x14ac:dyDescent="0.25">
      <c r="A19" s="21">
        <v>2012</v>
      </c>
      <c r="B19" s="22">
        <v>42102750</v>
      </c>
      <c r="C19" s="23">
        <v>27979450</v>
      </c>
      <c r="D19" s="23">
        <v>12023540</v>
      </c>
      <c r="E19" s="23"/>
      <c r="F19" s="24">
        <v>66.455160292379958</v>
      </c>
      <c r="G19" s="24">
        <v>28.608744274582119</v>
      </c>
      <c r="H19" s="25">
        <v>7.9</v>
      </c>
      <c r="I19" s="25">
        <v>20</v>
      </c>
      <c r="J19" s="25">
        <f t="shared" si="0"/>
        <v>20</v>
      </c>
      <c r="K19" s="19"/>
      <c r="L19" s="26"/>
    </row>
    <row r="20" spans="1:12" ht="31.5" customHeight="1" x14ac:dyDescent="0.25">
      <c r="A20" s="30" t="s">
        <v>6</v>
      </c>
      <c r="B20" s="30"/>
      <c r="C20" s="31"/>
      <c r="D20" s="31"/>
      <c r="E20" s="31"/>
      <c r="F20" s="31"/>
      <c r="G20" s="31"/>
    </row>
    <row r="21" spans="1:12" ht="29.25" customHeight="1" x14ac:dyDescent="0.25">
      <c r="A21" s="32" t="s">
        <v>7</v>
      </c>
      <c r="B21" s="32"/>
      <c r="C21" s="33"/>
      <c r="D21" s="33"/>
      <c r="E21" s="33"/>
      <c r="F21" s="34"/>
      <c r="G21" s="34"/>
    </row>
  </sheetData>
  <mergeCells count="9">
    <mergeCell ref="A21:G21"/>
    <mergeCell ref="F2:G2"/>
    <mergeCell ref="A2:A3"/>
    <mergeCell ref="B2:B3"/>
    <mergeCell ref="C2:C3"/>
    <mergeCell ref="D2:D3"/>
    <mergeCell ref="A1:G1"/>
    <mergeCell ref="H1:J1"/>
    <mergeCell ref="A20:G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Figura_7.1.2.3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Sergio Eric Daniel Barrios Monterde</dc:creator>
  <cp:lastModifiedBy>Sergio Eric Daniel Barrios Monterde</cp:lastModifiedBy>
  <dcterms:created xsi:type="dcterms:W3CDTF">2014-12-04T19:53:53Z</dcterms:created>
  <dcterms:modified xsi:type="dcterms:W3CDTF">2014-12-05T20:00:39Z</dcterms:modified>
</cp:coreProperties>
</file>